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6-2028 metų biudžeto projektas\2026-2028 m. biudžeto projektas tarybai\"/>
    </mc:Choice>
  </mc:AlternateContent>
  <xr:revisionPtr revIDLastSave="0" documentId="13_ncr:1_{8D7608A3-4F82-4157-B2AD-E70C9568F9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kslinių lėšų likutis" sheetId="6" r:id="rId1"/>
  </sheets>
  <calcPr calcId="191029"/>
</workbook>
</file>

<file path=xl/calcChain.xml><?xml version="1.0" encoding="utf-8"?>
<calcChain xmlns="http://schemas.openxmlformats.org/spreadsheetml/2006/main">
  <c r="C49" i="6" l="1"/>
  <c r="C16" i="6"/>
  <c r="C30" i="6"/>
  <c r="C44" i="6"/>
  <c r="C42" i="6" s="1"/>
  <c r="C46" i="6" s="1"/>
  <c r="C28" i="6" l="1"/>
  <c r="C37" i="6"/>
  <c r="C36" i="6" s="1"/>
  <c r="C33" i="6"/>
  <c r="C22" i="6"/>
  <c r="C41" i="6" l="1"/>
  <c r="C47" i="6"/>
  <c r="C51" i="6" s="1"/>
  <c r="C52" i="6" s="1"/>
  <c r="C40" i="6"/>
  <c r="C13" i="6" l="1"/>
  <c r="C32" i="6" s="1"/>
  <c r="C53" i="6" l="1"/>
</calcChain>
</file>

<file path=xl/sharedStrings.xml><?xml version="1.0" encoding="utf-8"?>
<sst xmlns="http://schemas.openxmlformats.org/spreadsheetml/2006/main" count="62" uniqueCount="52">
  <si>
    <t>Iš viso</t>
  </si>
  <si>
    <t xml:space="preserve">iš jų:  </t>
  </si>
  <si>
    <t xml:space="preserve">iš jų: </t>
  </si>
  <si>
    <t>01.</t>
  </si>
  <si>
    <t>Neringos meno mokykla</t>
  </si>
  <si>
    <t>09.</t>
  </si>
  <si>
    <t>08.</t>
  </si>
  <si>
    <t>Savivaldybės valdymo programa (01) - iš viso</t>
  </si>
  <si>
    <t>Aplinkos apsaugos programa (06) - iš viso</t>
  </si>
  <si>
    <t>iš jų:</t>
  </si>
  <si>
    <t xml:space="preserve">IŠ VISO PAJAMŲ ĮMOKŲ LIKUTIS </t>
  </si>
  <si>
    <t xml:space="preserve">IŠ VISO APLINKOS APSAUGOS PROGRAMOS LIKUTIS </t>
  </si>
  <si>
    <t>Neringos sporto mokykla</t>
  </si>
  <si>
    <t>Neringos gimnazija</t>
  </si>
  <si>
    <t>Programos ir asignavimų valdytojo pavadinimas</t>
  </si>
  <si>
    <t>IŠ VISO:</t>
  </si>
  <si>
    <t>05.</t>
  </si>
  <si>
    <t>Neringos muziejai</t>
  </si>
  <si>
    <t xml:space="preserve">Neringos savivaldybės administracija </t>
  </si>
  <si>
    <t>Sveikatos priežiūros programa (08) - iš viso</t>
  </si>
  <si>
    <t xml:space="preserve">IŠ VISO SVEIKATOS PRIEŽIŪROS PROGRAMOS LIKUTIS </t>
  </si>
  <si>
    <t>Socialinės paramos programa (04) - iš viso</t>
  </si>
  <si>
    <t>Neringos savivaldybės administracija</t>
  </si>
  <si>
    <t xml:space="preserve"> </t>
  </si>
  <si>
    <t xml:space="preserve"> Liudviko Rėzos kultūros centras</t>
  </si>
  <si>
    <t>Neringos savivaldybės administracija (20% savivaldybės visuomenės sveikatos rėmimo specialiajai programai)</t>
  </si>
  <si>
    <t>Miesto infrastruktūros priežiūros ir plėtros programa (05)  - iš viso</t>
  </si>
  <si>
    <t>IŠ VISO MIESTO INFRASTRUKTŪROS PRIEŽIŪROS IR PLĖTROS PROGRAMOS (ES) LĖŠŲ LIKUTIS</t>
  </si>
  <si>
    <t>Neringos savivaldybės Viktoro Miliūno viešoji biblioteka</t>
  </si>
  <si>
    <t>IŠ VSO ES LĖŠŲ LIKUTIS</t>
  </si>
  <si>
    <t>IŠ VISO AARSP LĖŠŲ LIKUTIS</t>
  </si>
  <si>
    <t>Kultūros ir jaunimo veiklos programa  ( 03) - iš viso</t>
  </si>
  <si>
    <t>Neringos socialinių paslaugų centras</t>
  </si>
  <si>
    <t xml:space="preserve">                                                                                                                 PATVIRTINTA</t>
  </si>
  <si>
    <t xml:space="preserve">                                                                                                                 Neringos savivaldybės tarybos</t>
  </si>
  <si>
    <t xml:space="preserve">                                                                                                                 9 priedas</t>
  </si>
  <si>
    <t>Tūkst. Eur</t>
  </si>
  <si>
    <t>Valstybės funkcijų klasifikacijos kodas</t>
  </si>
  <si>
    <t>04.</t>
  </si>
  <si>
    <t>Švietimo ir sporto programa (02) - iš viso</t>
  </si>
  <si>
    <t>Nidos lopšelis-darželis „Ąžuoliukas“</t>
  </si>
  <si>
    <t>Nidos kultūros ir turizmo informacijos centras „Agila“</t>
  </si>
  <si>
    <t>Biudžetinė įstaiga „Paslaugos Neringai“</t>
  </si>
  <si>
    <t>Projekto „Darnaus judumo priemonių diegimas Neringos savivaldybėje“ įgyvendinimas</t>
  </si>
  <si>
    <t>Projekto „Socialinio būsto Neringoje, Preiloje, statyba“ įgyvendinimas</t>
  </si>
  <si>
    <t>IŠ VISO SOCIALINĖS PARAMOS PROGRAMOS (ES) LĖŠŲ LIKUTIS</t>
  </si>
  <si>
    <t xml:space="preserve">                                                                                                                 2026 m. vasario    d.</t>
  </si>
  <si>
    <t xml:space="preserve">                                                                                                                 sprendimu Nr. T1-</t>
  </si>
  <si>
    <t>29</t>
  </si>
  <si>
    <t>1,8</t>
  </si>
  <si>
    <t>71,3</t>
  </si>
  <si>
    <t xml:space="preserve"> NERINGOS SAVIVALDYBĖS BIUDŽETO APYVARTINIŲ LĖŠŲ 2026 M. SAUSIO 1 D. LIKUČIO PASKIRSTYMAS TIKSLINĖMS PROGRAMOMS VYKDYTI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</si>
</sst>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.00\ _€_-;\-* #,##0.00\ _€_-;_-* &quot;-&quot;??\ _€_-;_-@_-"/>
    <numFmt numFmtId="166" formatCode="_-* #,##0.00\ &quot;Lt&quot;_-;\-* #,##0.00\ &quot;Lt&quot;_-;_-* &quot;-&quot;??\ &quot;Lt&quot;_-;_-@_-"/>
    <numFmt numFmtId="167" formatCode="_-* #,##0.00\ _L_t_-;\-* #,##0.00\ _L_t_-;_-* &quot;-&quot;??\ _L_t_-;_-@_-"/>
  </numFmts>
  <fonts count="2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0"/>
      <color indexed="14"/>
      <name val="Times New Roman"/>
      <family val="1"/>
      <charset val="186"/>
    </font>
    <font>
      <sz val="10"/>
      <name val="Palemonas"/>
      <family val="1"/>
      <charset val="186"/>
    </font>
    <font>
      <sz val="8"/>
      <name val="Palemonas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name val="Palemonas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Times New Roman Baltic"/>
      <charset val="186"/>
    </font>
    <font>
      <b/>
      <sz val="11"/>
      <color theme="1"/>
      <name val="Times New Roman"/>
      <family val="1"/>
      <charset val="186"/>
    </font>
    <font>
      <b/>
      <sz val="10"/>
      <name val="Arial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3" fillId="0" borderId="0" applyNumberFormat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7" fillId="0" borderId="0"/>
    <xf numFmtId="0" fontId="1" fillId="0" borderId="0"/>
    <xf numFmtId="0" fontId="18" fillId="0" borderId="0"/>
    <xf numFmtId="0" fontId="16" fillId="0" borderId="0"/>
    <xf numFmtId="165" fontId="17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" fillId="0" borderId="0"/>
    <xf numFmtId="0" fontId="1" fillId="0" borderId="0"/>
    <xf numFmtId="165" fontId="17" fillId="0" borderId="0" applyFont="0" applyFill="0" applyBorder="0" applyAlignment="0" applyProtection="0"/>
    <xf numFmtId="0" fontId="1" fillId="0" borderId="0"/>
    <xf numFmtId="0" fontId="1" fillId="0" borderId="0"/>
    <xf numFmtId="165" fontId="17" fillId="0" borderId="0" applyFon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" fillId="0" borderId="0"/>
    <xf numFmtId="165" fontId="17" fillId="0" borderId="0" applyFont="0" applyFill="0" applyBorder="0" applyAlignment="0" applyProtection="0"/>
    <xf numFmtId="0" fontId="1" fillId="0" borderId="0"/>
    <xf numFmtId="0" fontId="1" fillId="0" borderId="0"/>
    <xf numFmtId="165" fontId="17" fillId="0" borderId="0" applyFont="0" applyFill="0" applyBorder="0" applyAlignment="0" applyProtection="0"/>
    <xf numFmtId="0" fontId="1" fillId="0" borderId="0"/>
    <xf numFmtId="0" fontId="1" fillId="0" borderId="0"/>
    <xf numFmtId="165" fontId="17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/>
    <xf numFmtId="0" fontId="8" fillId="0" borderId="0" xfId="0" applyFont="1"/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2" xfId="0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left"/>
    </xf>
    <xf numFmtId="49" fontId="10" fillId="2" borderId="1" xfId="1" applyNumberFormat="1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/>
    </xf>
    <xf numFmtId="0" fontId="10" fillId="2" borderId="1" xfId="1" applyFont="1" applyFill="1" applyBorder="1" applyAlignment="1">
      <alignment horizontal="left" wrapText="1"/>
    </xf>
    <xf numFmtId="0" fontId="11" fillId="2" borderId="4" xfId="0" applyFont="1" applyFill="1" applyBorder="1"/>
    <xf numFmtId="0" fontId="10" fillId="2" borderId="4" xfId="1" applyFont="1" applyFill="1" applyBorder="1" applyAlignment="1">
      <alignment horizontal="left"/>
    </xf>
    <xf numFmtId="0" fontId="10" fillId="2" borderId="4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left" wrapText="1"/>
    </xf>
    <xf numFmtId="0" fontId="11" fillId="2" borderId="4" xfId="1" applyFont="1" applyFill="1" applyBorder="1" applyAlignment="1">
      <alignment horizontal="left" wrapText="1"/>
    </xf>
    <xf numFmtId="0" fontId="11" fillId="2" borderId="4" xfId="1" applyFont="1" applyFill="1" applyBorder="1" applyAlignment="1">
      <alignment horizontal="center"/>
    </xf>
    <xf numFmtId="0" fontId="10" fillId="2" borderId="4" xfId="1" applyFont="1" applyFill="1" applyBorder="1" applyAlignment="1">
      <alignment horizontal="left" wrapText="1"/>
    </xf>
    <xf numFmtId="0" fontId="14" fillId="3" borderId="4" xfId="0" applyFont="1" applyFill="1" applyBorder="1" applyAlignment="1">
      <alignment horizontal="left" wrapText="1"/>
    </xf>
    <xf numFmtId="0" fontId="13" fillId="3" borderId="4" xfId="0" applyFont="1" applyFill="1" applyBorder="1" applyAlignment="1">
      <alignment horizontal="left" wrapText="1"/>
    </xf>
    <xf numFmtId="164" fontId="11" fillId="0" borderId="4" xfId="0" applyNumberFormat="1" applyFont="1" applyBorder="1"/>
    <xf numFmtId="164" fontId="10" fillId="0" borderId="4" xfId="0" applyNumberFormat="1" applyFont="1" applyBorder="1"/>
    <xf numFmtId="164" fontId="11" fillId="0" borderId="4" xfId="1" applyNumberFormat="1" applyFont="1" applyBorder="1" applyAlignment="1">
      <alignment horizontal="right"/>
    </xf>
    <xf numFmtId="0" fontId="15" fillId="0" borderId="0" xfId="0" applyFont="1"/>
    <xf numFmtId="0" fontId="11" fillId="2" borderId="1" xfId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10" fillId="2" borderId="1" xfId="1" applyFont="1" applyFill="1" applyBorder="1" applyAlignment="1">
      <alignment horizontal="right"/>
    </xf>
    <xf numFmtId="49" fontId="10" fillId="2" borderId="1" xfId="1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right"/>
    </xf>
    <xf numFmtId="164" fontId="10" fillId="2" borderId="4" xfId="0" applyNumberFormat="1" applyFont="1" applyFill="1" applyBorder="1" applyAlignment="1">
      <alignment horizontal="right"/>
    </xf>
    <xf numFmtId="164" fontId="11" fillId="0" borderId="4" xfId="0" applyNumberFormat="1" applyFont="1" applyBorder="1" applyAlignment="1">
      <alignment horizontal="right"/>
    </xf>
    <xf numFmtId="164" fontId="10" fillId="0" borderId="4" xfId="0" applyNumberFormat="1" applyFont="1" applyBorder="1" applyAlignment="1">
      <alignment horizontal="right"/>
    </xf>
    <xf numFmtId="0" fontId="10" fillId="0" borderId="0" xfId="0" applyFont="1"/>
    <xf numFmtId="0" fontId="20" fillId="0" borderId="0" xfId="0" applyFont="1"/>
    <xf numFmtId="0" fontId="13" fillId="0" borderId="6" xfId="20" applyFont="1" applyBorder="1" applyAlignment="1">
      <alignment horizontal="center"/>
    </xf>
    <xf numFmtId="0" fontId="13" fillId="0" borderId="5" xfId="2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32">
    <cellStyle name="Comma 2" xfId="2" xr:uid="{3B8A1797-66E9-4545-BF4B-0ADDF8DDE32D}"/>
    <cellStyle name="Comma 2 2" xfId="11" xr:uid="{33D82598-D652-4DF0-8B65-A515D3053CDE}"/>
    <cellStyle name="Comma 2 2 2" xfId="15" xr:uid="{EDA56AB0-FEB4-4A4C-8269-31A866C63145}"/>
    <cellStyle name="Comma 2 2 2 2" xfId="26" xr:uid="{7E57EE1D-3668-4638-AA70-F833FFBB2A9B}"/>
    <cellStyle name="Comma 2 2 3" xfId="18" xr:uid="{C61AE052-333C-4377-8578-3252CD00D7FB}"/>
    <cellStyle name="Comma 2 2 3 2" xfId="29" xr:uid="{486CAC5E-F4C7-47CC-996F-F0996833FC96}"/>
    <cellStyle name="Comma 2 2 4" xfId="23" xr:uid="{6EFA1467-374C-4171-8E5E-7BE2506B36D1}"/>
    <cellStyle name="Comma 3" xfId="3" xr:uid="{4FB63506-3C2C-4EA6-A07F-D03D9DD6AE71}"/>
    <cellStyle name="Currency 2" xfId="4" xr:uid="{27D390EA-5C4E-409C-B32B-70DF537E587C}"/>
    <cellStyle name="Currency 2 2" xfId="5" xr:uid="{F5D8BE5D-D3BC-488F-BF69-7F7CB21D0E3C}"/>
    <cellStyle name="Currency 2 3" xfId="12" xr:uid="{94963603-55A0-4ABD-AA6A-8CB6466731CC}"/>
    <cellStyle name="Įprastas" xfId="0" builtinId="0"/>
    <cellStyle name="Įprastas 2" xfId="6" xr:uid="{4CFC0509-E180-42FE-9EC1-01B8BB94A965}"/>
    <cellStyle name="Įprastas 2 2" xfId="20" xr:uid="{E4A69AD9-6838-4298-B0EA-4ECF4473A248}"/>
    <cellStyle name="Įprastas 3" xfId="10" xr:uid="{961B3CB0-C865-4C60-972A-36258ED686A7}"/>
    <cellStyle name="Įprastas 4" xfId="21" xr:uid="{824CF24D-0F03-4A60-927B-E2BC1EE0DA81}"/>
    <cellStyle name="Įprastas 4 2" xfId="31" xr:uid="{09E08150-FEDE-4EAD-87E4-275B05757166}"/>
    <cellStyle name="Normal 2" xfId="7" xr:uid="{A6E02D22-8088-4336-8215-BFB0949FF204}"/>
    <cellStyle name="Normal 2 2" xfId="8" xr:uid="{35531562-E945-4D84-BF39-EEF7068A02FC}"/>
    <cellStyle name="Normal 2 2 2" xfId="13" xr:uid="{8EDB5723-FDB8-4DA5-9BFD-FA63560F1F4F}"/>
    <cellStyle name="Normal 2 2 2 2" xfId="16" xr:uid="{533FCE04-EE80-4B7D-9BF0-89FA697837D9}"/>
    <cellStyle name="Normal 2 2 2 2 2" xfId="27" xr:uid="{A0B24E95-B923-4C13-8BC3-A91365E9D0CE}"/>
    <cellStyle name="Normal 2 2 2 3" xfId="19" xr:uid="{B63BEE6D-A6BA-492D-87A9-4B2EDCB79303}"/>
    <cellStyle name="Normal 2 2 2 3 2" xfId="30" xr:uid="{3E4070B5-FA16-4C40-9FE2-3C05862569BF}"/>
    <cellStyle name="Normal 2 2 2 4" xfId="24" xr:uid="{4E7D7B1E-513D-44D9-A45E-0BCE0CCA96A7}"/>
    <cellStyle name="Normal 2 2 3" xfId="14" xr:uid="{AC866A1D-9D17-4F3D-B330-9478A6350660}"/>
    <cellStyle name="Normal 2 2 3 2" xfId="25" xr:uid="{A7EAF2A2-E267-4640-ABAA-88382C6D2962}"/>
    <cellStyle name="Normal 2 2 4" xfId="17" xr:uid="{C288D65B-94B7-44F8-B16C-729BA11D539F}"/>
    <cellStyle name="Normal 2 2 4 2" xfId="28" xr:uid="{7DEDAD5A-4B22-4580-BC0C-2FAA6A382019}"/>
    <cellStyle name="Normal 2 2 5" xfId="22" xr:uid="{61F93463-5C59-4003-B161-384E86C5E773}"/>
    <cellStyle name="Normal 3" xfId="9" xr:uid="{E5B4BFEF-C07E-41BF-B8F7-67A810F7B83F}"/>
    <cellStyle name="Normal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5"/>
  <sheetViews>
    <sheetView tabSelected="1" zoomScaleNormal="100" workbookViewId="0">
      <selection activeCell="A6" sqref="A6:C6"/>
    </sheetView>
  </sheetViews>
  <sheetFormatPr defaultColWidth="9.140625" defaultRowHeight="12.75"/>
  <cols>
    <col min="1" max="1" width="73.42578125" style="2" customWidth="1"/>
    <col min="2" max="2" width="12.28515625" style="2" customWidth="1"/>
    <col min="3" max="3" width="15.7109375" style="2" customWidth="1"/>
    <col min="4" max="16384" width="9.140625" style="2"/>
  </cols>
  <sheetData>
    <row r="1" spans="1:15" ht="15.75" customHeight="1">
      <c r="A1" s="50" t="s">
        <v>33</v>
      </c>
      <c r="B1" s="51"/>
      <c r="C1" s="51"/>
    </row>
    <row r="2" spans="1:15" ht="19.5" customHeight="1">
      <c r="A2" s="50" t="s">
        <v>34</v>
      </c>
      <c r="B2" s="51"/>
      <c r="C2" s="51"/>
    </row>
    <row r="3" spans="1:15" ht="16.5" customHeight="1">
      <c r="A3" s="50" t="s">
        <v>46</v>
      </c>
      <c r="B3" s="51"/>
      <c r="C3" s="51"/>
    </row>
    <row r="4" spans="1:15" ht="17.25" customHeight="1">
      <c r="A4" s="50" t="s">
        <v>47</v>
      </c>
      <c r="B4" s="51"/>
      <c r="C4" s="51"/>
    </row>
    <row r="5" spans="1:15" ht="15.75">
      <c r="A5" s="50" t="s">
        <v>35</v>
      </c>
      <c r="B5" s="50"/>
      <c r="C5" s="50"/>
    </row>
    <row r="6" spans="1:15" ht="54" customHeight="1">
      <c r="A6" s="41" t="s">
        <v>51</v>
      </c>
      <c r="B6" s="42"/>
      <c r="C6" s="42"/>
      <c r="O6" s="37"/>
    </row>
    <row r="7" spans="1:15" ht="18" customHeight="1">
      <c r="A7" s="3"/>
      <c r="B7" s="3"/>
      <c r="C7" s="26" t="s">
        <v>36</v>
      </c>
    </row>
    <row r="8" spans="1:15" ht="15.75" customHeight="1">
      <c r="A8" s="44" t="s">
        <v>14</v>
      </c>
      <c r="B8" s="44" t="s">
        <v>37</v>
      </c>
      <c r="C8" s="47" t="s">
        <v>0</v>
      </c>
    </row>
    <row r="9" spans="1:15" ht="16.899999999999999" customHeight="1">
      <c r="A9" s="45"/>
      <c r="B9" s="45"/>
      <c r="C9" s="48"/>
    </row>
    <row r="10" spans="1:15" ht="24.75" customHeight="1">
      <c r="A10" s="45"/>
      <c r="B10" s="45"/>
      <c r="C10" s="48"/>
    </row>
    <row r="11" spans="1:15" ht="0.75" customHeight="1">
      <c r="A11" s="46"/>
      <c r="B11" s="46"/>
      <c r="C11" s="49"/>
      <c r="F11" s="2" t="s">
        <v>23</v>
      </c>
    </row>
    <row r="12" spans="1:15" s="4" customFormat="1" ht="12.75" customHeight="1">
      <c r="A12" s="7">
        <v>1</v>
      </c>
      <c r="B12" s="7">
        <v>2</v>
      </c>
      <c r="C12" s="8">
        <v>3</v>
      </c>
    </row>
    <row r="13" spans="1:15" ht="15.75">
      <c r="A13" s="17" t="s">
        <v>7</v>
      </c>
      <c r="B13" s="27" t="s">
        <v>3</v>
      </c>
      <c r="C13" s="28">
        <f>C15</f>
        <v>379</v>
      </c>
      <c r="G13" s="5"/>
    </row>
    <row r="14" spans="1:15" ht="15.75">
      <c r="A14" s="10" t="s">
        <v>1</v>
      </c>
      <c r="B14" s="9"/>
      <c r="C14" s="29"/>
      <c r="G14" s="5"/>
    </row>
    <row r="15" spans="1:15" ht="15.75">
      <c r="A15" s="10" t="s">
        <v>18</v>
      </c>
      <c r="B15" s="9"/>
      <c r="C15" s="29">
        <v>379</v>
      </c>
      <c r="G15" s="5"/>
      <c r="I15" s="38"/>
      <c r="J15" s="39"/>
    </row>
    <row r="16" spans="1:15" ht="15.75">
      <c r="A16" s="17" t="s">
        <v>39</v>
      </c>
      <c r="B16" s="27" t="s">
        <v>5</v>
      </c>
      <c r="C16" s="28">
        <f>C18+C19+C20+C21</f>
        <v>121.5</v>
      </c>
      <c r="G16" s="5"/>
    </row>
    <row r="17" spans="1:13" ht="15.75">
      <c r="A17" s="10" t="s">
        <v>2</v>
      </c>
      <c r="B17" s="9"/>
      <c r="C17" s="29"/>
      <c r="G17" s="5"/>
    </row>
    <row r="18" spans="1:13" ht="15.75">
      <c r="A18" s="10" t="s">
        <v>40</v>
      </c>
      <c r="B18" s="9"/>
      <c r="C18" s="30">
        <v>19.399999999999999</v>
      </c>
      <c r="G18" s="5"/>
    </row>
    <row r="19" spans="1:13" ht="14.25" customHeight="1">
      <c r="A19" s="10" t="s">
        <v>13</v>
      </c>
      <c r="B19" s="11"/>
      <c r="C19" s="31" t="s">
        <v>48</v>
      </c>
      <c r="G19" s="5"/>
      <c r="I19" s="40"/>
      <c r="J19" s="40"/>
      <c r="K19" s="40"/>
      <c r="L19" s="40"/>
      <c r="M19" s="40"/>
    </row>
    <row r="20" spans="1:13" ht="15.75" customHeight="1">
      <c r="A20" s="10" t="s">
        <v>4</v>
      </c>
      <c r="B20" s="11"/>
      <c r="C20" s="31" t="s">
        <v>49</v>
      </c>
      <c r="G20" s="5"/>
    </row>
    <row r="21" spans="1:13" ht="15.75" customHeight="1">
      <c r="A21" s="10" t="s">
        <v>12</v>
      </c>
      <c r="B21" s="11"/>
      <c r="C21" s="31" t="s">
        <v>50</v>
      </c>
      <c r="G21" s="5"/>
    </row>
    <row r="22" spans="1:13" ht="21.75" customHeight="1">
      <c r="A22" s="17" t="s">
        <v>31</v>
      </c>
      <c r="B22" s="12" t="s">
        <v>6</v>
      </c>
      <c r="C22" s="28">
        <f>C24+C25+C26+C27</f>
        <v>122.2</v>
      </c>
      <c r="G22" s="5"/>
    </row>
    <row r="23" spans="1:13" ht="15.75">
      <c r="A23" s="10" t="s">
        <v>1</v>
      </c>
      <c r="B23" s="9"/>
      <c r="C23" s="29"/>
      <c r="G23" s="5"/>
    </row>
    <row r="24" spans="1:13" ht="18.75" customHeight="1">
      <c r="A24" s="13" t="s">
        <v>28</v>
      </c>
      <c r="B24" s="9"/>
      <c r="C24" s="30">
        <v>2.2000000000000002</v>
      </c>
      <c r="G24" s="5"/>
    </row>
    <row r="25" spans="1:13" ht="15.75">
      <c r="A25" s="10" t="s">
        <v>17</v>
      </c>
      <c r="B25" s="9"/>
      <c r="C25" s="30">
        <v>67.099999999999994</v>
      </c>
      <c r="G25" s="5"/>
    </row>
    <row r="26" spans="1:13" ht="17.25" customHeight="1">
      <c r="A26" s="13" t="s">
        <v>41</v>
      </c>
      <c r="B26" s="9"/>
      <c r="C26" s="30">
        <v>50.7</v>
      </c>
      <c r="G26" s="5"/>
    </row>
    <row r="27" spans="1:13" ht="15.75">
      <c r="A27" s="10" t="s">
        <v>24</v>
      </c>
      <c r="B27" s="9"/>
      <c r="C27" s="30">
        <v>2.2000000000000002</v>
      </c>
    </row>
    <row r="28" spans="1:13" ht="15.75">
      <c r="A28" s="17" t="s">
        <v>21</v>
      </c>
      <c r="B28" s="19">
        <v>10</v>
      </c>
      <c r="C28" s="32">
        <f>C29</f>
        <v>4.4000000000000004</v>
      </c>
    </row>
    <row r="29" spans="1:13" ht="15.75">
      <c r="A29" s="15" t="s">
        <v>32</v>
      </c>
      <c r="B29" s="16">
        <v>4.4000000000000004</v>
      </c>
      <c r="C29" s="33">
        <v>4.4000000000000004</v>
      </c>
    </row>
    <row r="30" spans="1:13" ht="19.5" customHeight="1">
      <c r="A30" s="18" t="s">
        <v>26</v>
      </c>
      <c r="B30" s="19"/>
      <c r="C30" s="34">
        <f>C31</f>
        <v>218.3</v>
      </c>
    </row>
    <row r="31" spans="1:13" ht="15.75">
      <c r="A31" s="10" t="s">
        <v>42</v>
      </c>
      <c r="B31" s="19" t="s">
        <v>16</v>
      </c>
      <c r="C31" s="35">
        <v>218.3</v>
      </c>
    </row>
    <row r="32" spans="1:13" ht="15.75">
      <c r="A32" s="18" t="s">
        <v>10</v>
      </c>
      <c r="B32" s="19"/>
      <c r="C32" s="34">
        <f>C13+C16+C22+C28+C30</f>
        <v>845.40000000000009</v>
      </c>
    </row>
    <row r="33" spans="1:11" ht="15.75">
      <c r="A33" s="18" t="s">
        <v>8</v>
      </c>
      <c r="B33" s="19" t="s">
        <v>16</v>
      </c>
      <c r="C33" s="23">
        <f>C35</f>
        <v>5.6</v>
      </c>
    </row>
    <row r="34" spans="1:11" ht="15.75">
      <c r="A34" s="15" t="s">
        <v>9</v>
      </c>
      <c r="B34" s="16"/>
      <c r="C34" s="24"/>
    </row>
    <row r="35" spans="1:11" ht="15.75">
      <c r="A35" s="15" t="s">
        <v>18</v>
      </c>
      <c r="B35" s="16"/>
      <c r="C35" s="24">
        <v>5.6</v>
      </c>
    </row>
    <row r="36" spans="1:11" ht="21.75" customHeight="1">
      <c r="A36" s="18" t="s">
        <v>11</v>
      </c>
      <c r="B36" s="19"/>
      <c r="C36" s="23">
        <f>C37</f>
        <v>1.3</v>
      </c>
    </row>
    <row r="37" spans="1:11" ht="18" customHeight="1">
      <c r="A37" s="18" t="s">
        <v>19</v>
      </c>
      <c r="B37" s="19" t="s">
        <v>16</v>
      </c>
      <c r="C37" s="23">
        <f>C39</f>
        <v>1.3</v>
      </c>
    </row>
    <row r="38" spans="1:11" ht="15.75">
      <c r="A38" s="20" t="s">
        <v>9</v>
      </c>
      <c r="B38" s="19"/>
      <c r="C38" s="23"/>
    </row>
    <row r="39" spans="1:11" ht="35.25" customHeight="1">
      <c r="A39" s="20" t="s">
        <v>25</v>
      </c>
      <c r="B39" s="16"/>
      <c r="C39" s="24">
        <v>1.3</v>
      </c>
    </row>
    <row r="40" spans="1:11" ht="22.5" customHeight="1">
      <c r="A40" s="18" t="s">
        <v>20</v>
      </c>
      <c r="B40" s="19"/>
      <c r="C40" s="23">
        <f>C37</f>
        <v>1.3</v>
      </c>
    </row>
    <row r="41" spans="1:11" ht="22.5" customHeight="1">
      <c r="A41" s="18" t="s">
        <v>30</v>
      </c>
      <c r="B41" s="19"/>
      <c r="C41" s="23">
        <f>C33+C37</f>
        <v>6.8999999999999995</v>
      </c>
    </row>
    <row r="42" spans="1:11" ht="16.5" customHeight="1">
      <c r="A42" s="17" t="s">
        <v>21</v>
      </c>
      <c r="B42" s="19"/>
      <c r="C42" s="23">
        <f>C44</f>
        <v>29.6</v>
      </c>
    </row>
    <row r="43" spans="1:11" ht="16.5" customHeight="1">
      <c r="A43" s="20" t="s">
        <v>9</v>
      </c>
      <c r="B43" s="19"/>
      <c r="C43" s="23"/>
    </row>
    <row r="44" spans="1:11" ht="16.5" customHeight="1">
      <c r="A44" s="20" t="s">
        <v>22</v>
      </c>
      <c r="B44" s="19"/>
      <c r="C44" s="24">
        <f>C45</f>
        <v>29.6</v>
      </c>
    </row>
    <row r="45" spans="1:11" ht="18.75" customHeight="1">
      <c r="A45" s="20" t="s">
        <v>44</v>
      </c>
      <c r="B45" s="19"/>
      <c r="C45" s="24">
        <v>29.6</v>
      </c>
      <c r="K45" s="36"/>
    </row>
    <row r="46" spans="1:11" ht="18" customHeight="1">
      <c r="A46" s="21" t="s">
        <v>45</v>
      </c>
      <c r="B46" s="19"/>
      <c r="C46" s="23">
        <f>C42</f>
        <v>29.6</v>
      </c>
    </row>
    <row r="47" spans="1:11" ht="17.25" customHeight="1">
      <c r="A47" s="18" t="s">
        <v>26</v>
      </c>
      <c r="B47" s="19" t="s">
        <v>38</v>
      </c>
      <c r="C47" s="23">
        <f>C49</f>
        <v>59.2</v>
      </c>
    </row>
    <row r="48" spans="1:11" ht="15.75">
      <c r="A48" s="20" t="s">
        <v>9</v>
      </c>
      <c r="B48" s="19"/>
      <c r="C48" s="24"/>
    </row>
    <row r="49" spans="1:3" ht="17.25" customHeight="1">
      <c r="A49" s="10" t="s">
        <v>18</v>
      </c>
      <c r="B49" s="19"/>
      <c r="C49" s="24">
        <f>C50</f>
        <v>59.2</v>
      </c>
    </row>
    <row r="50" spans="1:3" ht="21" customHeight="1">
      <c r="A50" s="22" t="s">
        <v>43</v>
      </c>
      <c r="B50" s="19"/>
      <c r="C50" s="24">
        <v>59.2</v>
      </c>
    </row>
    <row r="51" spans="1:3" ht="34.5" customHeight="1">
      <c r="A51" s="21" t="s">
        <v>27</v>
      </c>
      <c r="B51" s="19"/>
      <c r="C51" s="23">
        <f>C47</f>
        <v>59.2</v>
      </c>
    </row>
    <row r="52" spans="1:3" ht="19.5" customHeight="1">
      <c r="A52" s="18" t="s">
        <v>29</v>
      </c>
      <c r="B52" s="19"/>
      <c r="C52" s="23">
        <f>C46+C51</f>
        <v>88.800000000000011</v>
      </c>
    </row>
    <row r="53" spans="1:3" s="6" customFormat="1" ht="15.75">
      <c r="A53" s="14" t="s">
        <v>15</v>
      </c>
      <c r="B53" s="14"/>
      <c r="C53" s="25">
        <f>C32+C41+C52</f>
        <v>941.10000000000014</v>
      </c>
    </row>
    <row r="54" spans="1:3" s="6" customFormat="1">
      <c r="A54" s="1"/>
      <c r="B54" s="1"/>
      <c r="C54" s="1"/>
    </row>
    <row r="55" spans="1:3" s="6" customFormat="1">
      <c r="A55" s="43"/>
      <c r="B55" s="43"/>
      <c r="C55" s="43"/>
    </row>
    <row r="56" spans="1:3" ht="18" customHeight="1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>
      <c r="A63" s="1"/>
      <c r="B63" s="1"/>
      <c r="C63" s="1"/>
    </row>
    <row r="64" spans="1:3">
      <c r="A64" s="1"/>
      <c r="B64" s="1"/>
      <c r="C64" s="1"/>
    </row>
    <row r="65" spans="1:3">
      <c r="A65" s="1"/>
      <c r="B65" s="1"/>
      <c r="C65" s="1"/>
    </row>
    <row r="66" spans="1:3">
      <c r="A66" s="1"/>
      <c r="B66" s="1"/>
      <c r="C66" s="1"/>
    </row>
    <row r="67" spans="1:3">
      <c r="A67" s="1"/>
      <c r="B67" s="1"/>
      <c r="C67" s="1"/>
    </row>
    <row r="68" spans="1:3">
      <c r="A68" s="1"/>
      <c r="B68" s="1"/>
      <c r="C68" s="1"/>
    </row>
    <row r="69" spans="1:3">
      <c r="A69" s="1"/>
      <c r="B69" s="1"/>
      <c r="C69" s="1"/>
    </row>
    <row r="70" spans="1:3">
      <c r="A70" s="1"/>
      <c r="B70" s="1"/>
      <c r="C70" s="1"/>
    </row>
    <row r="71" spans="1:3">
      <c r="A71" s="1"/>
      <c r="B71" s="1"/>
      <c r="C71" s="1"/>
    </row>
    <row r="72" spans="1:3">
      <c r="A72" s="1"/>
      <c r="B72" s="1"/>
      <c r="C72" s="1"/>
    </row>
    <row r="73" spans="1:3">
      <c r="A73" s="1"/>
      <c r="B73" s="1"/>
      <c r="C73" s="1"/>
    </row>
    <row r="74" spans="1:3">
      <c r="A74" s="1"/>
      <c r="B74" s="1"/>
      <c r="C74" s="1"/>
    </row>
    <row r="75" spans="1:3">
      <c r="A75" s="1"/>
      <c r="B75" s="1"/>
      <c r="C75" s="1"/>
    </row>
  </sheetData>
  <mergeCells count="12">
    <mergeCell ref="A1:C1"/>
    <mergeCell ref="A2:C2"/>
    <mergeCell ref="A3:C3"/>
    <mergeCell ref="A4:C4"/>
    <mergeCell ref="A5:C5"/>
    <mergeCell ref="I15:J15"/>
    <mergeCell ref="I19:M19"/>
    <mergeCell ref="A6:C6"/>
    <mergeCell ref="A55:C55"/>
    <mergeCell ref="B8:B11"/>
    <mergeCell ref="A8:A11"/>
    <mergeCell ref="C8:C11"/>
  </mergeCells>
  <phoneticPr fontId="2" type="noConversion"/>
  <pageMargins left="0.78740157480314965" right="0" top="0.78740157480314965" bottom="0.78740157480314965" header="0.39370078740157483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tikslinių lėšų likutis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J.Kobozeva</dc:creator>
  <cp:lastModifiedBy>Janina Kobozeva</cp:lastModifiedBy>
  <cp:lastPrinted>2026-01-23T15:06:27Z</cp:lastPrinted>
  <dcterms:created xsi:type="dcterms:W3CDTF">2004-12-16T06:51:10Z</dcterms:created>
  <dcterms:modified xsi:type="dcterms:W3CDTF">2026-02-05T08:16:22Z</dcterms:modified>
</cp:coreProperties>
</file>