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.baskeviciene\Desktop\Desktop\Karantinas\SPP+SVP\"/>
    </mc:Choice>
  </mc:AlternateContent>
  <xr:revisionPtr revIDLastSave="0" documentId="8_{76D80F84-CB63-4344-A6FC-DF13A1FBBE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9" i="1"/>
  <c r="J15" i="1"/>
  <c r="J11" i="1"/>
</calcChain>
</file>

<file path=xl/sharedStrings.xml><?xml version="1.0" encoding="utf-8"?>
<sst xmlns="http://schemas.openxmlformats.org/spreadsheetml/2006/main" count="172" uniqueCount="124">
  <si>
    <t>Kodas</t>
  </si>
  <si>
    <t>Strateginio tikslo, uždavinio, priemonės, veiklos, arba metinio veiksmo pavadinimas</t>
  </si>
  <si>
    <t>Veiklos, metinio veiksmo pavadinimas</t>
  </si>
  <si>
    <t>Stebėsenos rodiklis, matavimo vienetas</t>
  </si>
  <si>
    <t>Siekiama reikšmė</t>
  </si>
  <si>
    <t>Asignavimai (tūkst. Eur)</t>
  </si>
  <si>
    <t>Įvykdymo data arba terminas</t>
  </si>
  <si>
    <t>vykdytojas</t>
  </si>
  <si>
    <t>Užtikrinti kultūrai, sportui ir gyvenimui patrauklios aplinkos kūrimą</t>
  </si>
  <si>
    <t>Mantas Tomaševičius</t>
  </si>
  <si>
    <t xml:space="preserve">Išvystyti gyventojų  ir svečių poreikius atitinkančias sporto, fizinio aktyvumo ir poilsio paslaugas bei infrastruktūrą </t>
  </si>
  <si>
    <t>Sporto renginiuose dalyvavusių dalyvių pasitenkinimo lygis, proc.</t>
  </si>
  <si>
    <t>Atnaujintos ir įrengtos sporto zonos ir infrastruktūra, sk.</t>
  </si>
  <si>
    <t xml:space="preserve">Fiziniam aktyvumui skirtos infrastruktūros ir erdvių sukūrimas, atnaujinimas ir pritaikymas </t>
  </si>
  <si>
    <t>2.2.3.1.1.</t>
  </si>
  <si>
    <t>Aktyvaus poilsio, laisvalaikio, sporto infrastruktūros atnaujinimas ir įrengimas</t>
  </si>
  <si>
    <t>Įrengta aktyvaus poilsio, laisvalaikio, sporto infrastruktūra, sk.</t>
  </si>
  <si>
    <t>Atnaujinta sporto infrastruktūra, sk.</t>
  </si>
  <si>
    <t>iki gruodžio 31 d.</t>
  </si>
  <si>
    <t>Padelio aikštelės įrengimas (Žaliasis kl. 2, Neringa)</t>
  </si>
  <si>
    <t>Sporto zonų atnaujinimas ir įrengimas (T)</t>
  </si>
  <si>
    <t>Sporto zonos, sk.</t>
  </si>
  <si>
    <t>Lauko treniruoklių remontas</t>
  </si>
  <si>
    <t>Sporto renginių organizavimas ir sporto propagavimas</t>
  </si>
  <si>
    <t>2.2.3.2.1.</t>
  </si>
  <si>
    <t>Sporto renginių savivaldybėje ar partnerio teisėmis organizavimas (T)</t>
  </si>
  <si>
    <t>Organizuotas renginys, sk.</t>
  </si>
  <si>
    <t>2.2.3.2.2.</t>
  </si>
  <si>
    <t>Geriausiųjų  sportininkų skatinimas (T)</t>
  </si>
  <si>
    <t>Paskatinti sportininkai, sk.</t>
  </si>
  <si>
    <t>Geriausiųjų  sportininkų skatinimas</t>
  </si>
  <si>
    <t>Asta Baškevičienė</t>
  </si>
  <si>
    <t xml:space="preserve">Užtikrinti kokybišką švietimo paslaugų teikimą   </t>
  </si>
  <si>
    <t>Ikimokykliniame ir priešmokykliniame ugdyme dalyvaujančių 3–5 metų vaikų dalis, proc.</t>
  </si>
  <si>
    <t>Neformaliojo švietimo galimybėmis mokykloje ir kitur besinaudojančių mokinių dalis, proc.</t>
  </si>
  <si>
    <t>Mokinių, turinčių specialiųjų ugdymosi poreikių, ugdomų integruotai bendrosios paskirties mokyklose, dalis, proc.</t>
  </si>
  <si>
    <t>Tris ir daugiau valstybinių brandos egzaminų išlaikiusių abiturientų dalis, proc.</t>
  </si>
  <si>
    <t>Aukščiausios kvalifikacijos mokytojų (metodininkų ir ekspertų) dalis, proc.</t>
  </si>
  <si>
    <t>n.d.</t>
  </si>
  <si>
    <t>Šiuolaikinius poreikius atitinkančios neformaliojo ugdymo įstaigų veiklos  užtikrinimas</t>
  </si>
  <si>
    <t>3.2.1.2.5</t>
  </si>
  <si>
    <t>Programos ugdytiniai, sk.</t>
  </si>
  <si>
    <t>Sigita Vaitkevičienė</t>
  </si>
  <si>
    <t>FŠPUP finansavimas mokymo lėšomis</t>
  </si>
  <si>
    <t>iki gruodžio 20 d.</t>
  </si>
  <si>
    <t>3.2.1.2.6</t>
  </si>
  <si>
    <t>NU programų NVŠ lėšomis vykdymas (T)</t>
  </si>
  <si>
    <t>Įvykdytos programos, sk.</t>
  </si>
  <si>
    <t>NU programų NVŠ lėšomis vykdymas</t>
  </si>
  <si>
    <t xml:space="preserve">iki gruodžio 31 d. </t>
  </si>
  <si>
    <t>Ugdymo programų rėmimo įgyvendinimas</t>
  </si>
  <si>
    <t>3.2.1.3.1</t>
  </si>
  <si>
    <t>Edukacinių renginių mokiniams organizavimas (T)</t>
  </si>
  <si>
    <t>Olimpiadų savivaldybės etapų organizavimas</t>
  </si>
  <si>
    <t>iki rugsėjo 1 d.</t>
  </si>
  <si>
    <t>Konkursų savivaldybės etapų organizavimas</t>
  </si>
  <si>
    <t>3.2.1.3.3</t>
  </si>
  <si>
    <t>Pedagoginės psichologinės pagalbos teikimas  (T)</t>
  </si>
  <si>
    <t>Pedagoginės psichologinės pagalbos gavėjų, sk.</t>
  </si>
  <si>
    <t>Kas mėnesį</t>
  </si>
  <si>
    <t>Pedagogų kompetencijų tobulinimo organizavimas</t>
  </si>
  <si>
    <t>3.2.1.4.1</t>
  </si>
  <si>
    <t>Organizuotas renginys, vnt.</t>
  </si>
  <si>
    <t>Mokytojų dienos renginio organizavimas</t>
  </si>
  <si>
    <t>iki spalio 5 d.</t>
  </si>
  <si>
    <t>Dalyvių sk.</t>
  </si>
  <si>
    <t>3.2.1.4.3</t>
  </si>
  <si>
    <t>Pedagogų inovacijų skatinimas (T)</t>
  </si>
  <si>
    <t>Paskatintų pedagogų sk., vnt.</t>
  </si>
  <si>
    <t>Neformaliųjų ugdymo programų suaugusiesiems parengimas ir įgyvendinimas</t>
  </si>
  <si>
    <t>3.2.1.5.1</t>
  </si>
  <si>
    <t>Neformaliojo suaugusiųjų švietimo ir tęstinio mokymosi programų finansavimas (T)</t>
  </si>
  <si>
    <t>Įgyvendinta programa, sk.</t>
  </si>
  <si>
    <t>Motyvavimo ugdymui (si) sistemų sukūrimas bei tobulinimas</t>
  </si>
  <si>
    <t>3.2.1.6.1</t>
  </si>
  <si>
    <t>Švietimo bendruomenę motyvuojančių priemonių finansavimas (T)</t>
  </si>
  <si>
    <t>Motyvuojančios sistemos, sk.</t>
  </si>
  <si>
    <t>iki liepos 31 d.</t>
  </si>
  <si>
    <t>Mokytojų važiavimo į darbą ir atgal išlaidų kompensavimas</t>
  </si>
  <si>
    <t>3.2.1.6.2</t>
  </si>
  <si>
    <t>Ugdymosi pagal VUP kitoje savivaldybėje kompensavimo sistemos finansavimas (T)</t>
  </si>
  <si>
    <t>Asmenų, besinaudojančių ugdymosi kompensavimo sistema, sk.</t>
  </si>
  <si>
    <t>Mokinių, besimokinančių pagal VUP kitoje savivaldybėje, būsto nuomos išlaidų kompensavimo aprašo įgyvendinimas</t>
  </si>
  <si>
    <t>Kurti žaliosios savivaldybės modelį</t>
  </si>
  <si>
    <t xml:space="preserve">Organizuoti efektyvų savivaldybės administracijos jai pavaldžių įstaigų valdymą bei valstybinių funkcijų vykdymą </t>
  </si>
  <si>
    <t xml:space="preserve">Valstybinių (valstybės perduotų savivaldybei) funkcijų vykdymas </t>
  </si>
  <si>
    <t>3.3.5.3.8</t>
  </si>
  <si>
    <t>Valstybinės kalbos vartojimo ir taisyklingumo patikrinimų sk.</t>
  </si>
  <si>
    <t>Valstybinės kalbos vartojimo ir taisyklingumo kontrolės užtikrinimas savivaldybės teisės aktuose</t>
  </si>
  <si>
    <t>Apibendrintų patikrinimų temų sk.</t>
  </si>
  <si>
    <t>Valstybinės kalbos vartojimo ir taisyklingumo kontrolės užtikrinimas išorinėje reklamoje</t>
  </si>
  <si>
    <t>Švietimo skyriaus vedėja</t>
  </si>
  <si>
    <t>Faktinė reikšmė</t>
  </si>
  <si>
    <t>Komentarai</t>
  </si>
  <si>
    <t>PATVIRTINTA
Neringos savivaldybės administracijos  
direktoriaus 2025-03-07 įsakymu Nr. V13-29</t>
  </si>
  <si>
    <t>Asta Merkevičienė</t>
  </si>
  <si>
    <t>3x3 krepšinio aikštelių įrengimas, pritaikant tinklinio aikštelę</t>
  </si>
  <si>
    <t>Sveikatingumo tako  įrengimas Nidoje</t>
  </si>
  <si>
    <t>2.2.3.1.2.</t>
  </si>
  <si>
    <t>Rangovas per sutartyje nustatytą laikotarpį neatliko rangos darbų.</t>
  </si>
  <si>
    <t>Organizuotų renginių skaičius, vnt.</t>
  </si>
  <si>
    <t>Sporto renginių ir projektų finansavimas</t>
  </si>
  <si>
    <t>Įrengtos sporto zonos, vnt.</t>
  </si>
  <si>
    <t>Atnaujintos sporto zonos, vnt.</t>
  </si>
  <si>
    <t>Mokyklų aprūpinimo geltonaisiais autobusais programos įgyvendinimas</t>
  </si>
  <si>
    <t>Mokyklinis autobusas, vnt.</t>
  </si>
  <si>
    <t xml:space="preserve"> FŠPUP finansavimas mokymo lėšomis (T)</t>
  </si>
  <si>
    <t>Pedagoginės psichologinės pagalbos teikimas  Nidos lopšelio-darželio „Ąžuoliukas“ ugdytiniams, pedagogams</t>
  </si>
  <si>
    <t>Pedagoginės psichologinės pagalbos teikimas  Neringos gimnazijos ugdytiniams, pedagogams</t>
  </si>
  <si>
    <t>Neformaliojo suaugusiųjų programų įgyvendinimo finansavimas</t>
  </si>
  <si>
    <t>Mokinius motyvuojančių priemonių įgyvendinimas</t>
  </si>
  <si>
    <t xml:space="preserve"> Valstybinės kalbos vartojimo ir taisyklingumo kontrolės užtikrinimas (T)</t>
  </si>
  <si>
    <t>2025 M. NERINGOS SAVIVALDYBĖS ADMINISTRACIJOS ŠVIETIMO SKYRIAUS METINIO VEIKLOS PLANO ATASKAITA</t>
  </si>
  <si>
    <t>Asta Baškevičienė, Sigita Vaitkevičienė, Asta Merkevičienė</t>
  </si>
  <si>
    <t>Viešųjų paslaugų kokybės gerinimas</t>
  </si>
  <si>
    <t xml:space="preserve">Užtikrinti kokybišką švietimo paslaugų teikimą </t>
  </si>
  <si>
    <t>3.2.1.1.8</t>
  </si>
  <si>
    <t>iki rugsėjo 5 d.</t>
  </si>
  <si>
    <t>panaudota 1050 Eur (mažas mokinių skaičius)</t>
  </si>
  <si>
    <t>edukacinių renginių organizuoti tik mokyklų etapai</t>
  </si>
  <si>
    <t>nebuvo NSŠ programų užsieniečiams tiekėjų</t>
  </si>
  <si>
    <t>iki birželio 30 d.</t>
  </si>
  <si>
    <t>nelaikyti VBE, už kurių rezultatus skiriamos motyvacinės išmokos</t>
  </si>
  <si>
    <t>sukomplektavus 11 klasę, poreikis liko tik vienam 12-os kl. mokiniui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</si>
</sst>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FF0000"/>
      <name val="Aptos"/>
      <family val="2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5A6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E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textRotation="90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E6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49" zoomScale="80" zoomScaleNormal="80" workbookViewId="0">
      <selection activeCell="M56" sqref="M56"/>
    </sheetView>
  </sheetViews>
  <sheetFormatPr defaultRowHeight="34.950000000000003" customHeight="1" x14ac:dyDescent="0.3"/>
  <cols>
    <col min="1" max="1" width="3.44140625" customWidth="1"/>
    <col min="2" max="2" width="3.33203125" customWidth="1"/>
    <col min="3" max="3" width="2.6640625" customWidth="1"/>
    <col min="4" max="4" width="3" customWidth="1"/>
    <col min="5" max="5" width="31.6640625" customWidth="1"/>
    <col min="6" max="6" width="34" customWidth="1"/>
    <col min="7" max="7" width="28.33203125" customWidth="1"/>
    <col min="8" max="8" width="34.44140625" customWidth="1"/>
    <col min="9" max="9" width="25.44140625" customWidth="1"/>
    <col min="10" max="10" width="19.5546875" customWidth="1"/>
    <col min="11" max="11" width="13.44140625" customWidth="1"/>
    <col min="13" max="13" width="18.5546875" style="4" customWidth="1"/>
    <col min="14" max="14" width="25.33203125" style="4" customWidth="1"/>
  </cols>
  <sheetData>
    <row r="1" spans="1:14" ht="54" customHeight="1" x14ac:dyDescent="0.3">
      <c r="A1" s="1"/>
      <c r="B1" s="1"/>
      <c r="C1" s="1"/>
      <c r="D1" s="1"/>
      <c r="E1" s="1"/>
      <c r="F1" s="2"/>
      <c r="G1" s="1"/>
      <c r="H1" s="1"/>
      <c r="I1" s="91"/>
      <c r="J1" s="91"/>
      <c r="K1" s="91"/>
      <c r="L1" s="2"/>
      <c r="M1" s="67" t="s">
        <v>94</v>
      </c>
      <c r="N1" s="67"/>
    </row>
    <row r="2" spans="1:14" ht="40.200000000000003" customHeight="1" thickBot="1" x14ac:dyDescent="0.35">
      <c r="A2" s="92" t="s">
        <v>112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3"/>
    </row>
    <row r="3" spans="1:14" ht="40.200000000000003" customHeight="1" thickBot="1" x14ac:dyDescent="0.35">
      <c r="A3" s="93" t="s">
        <v>0</v>
      </c>
      <c r="B3" s="93"/>
      <c r="C3" s="93"/>
      <c r="D3" s="93"/>
      <c r="E3" s="93" t="s">
        <v>1</v>
      </c>
      <c r="F3" s="93"/>
      <c r="G3" s="13" t="s">
        <v>2</v>
      </c>
      <c r="H3" s="13" t="s">
        <v>3</v>
      </c>
      <c r="I3" s="13" t="s">
        <v>4</v>
      </c>
      <c r="J3" s="13" t="s">
        <v>5</v>
      </c>
      <c r="K3" s="13" t="s">
        <v>6</v>
      </c>
      <c r="L3" s="14" t="s">
        <v>7</v>
      </c>
      <c r="M3" s="10" t="s">
        <v>92</v>
      </c>
      <c r="N3" s="10" t="s">
        <v>93</v>
      </c>
    </row>
    <row r="4" spans="1:14" ht="40.200000000000003" customHeight="1" thickBot="1" x14ac:dyDescent="0.35">
      <c r="A4" s="15">
        <v>2</v>
      </c>
      <c r="B4" s="15">
        <v>2</v>
      </c>
      <c r="C4" s="15"/>
      <c r="D4" s="15"/>
      <c r="E4" s="55" t="s">
        <v>8</v>
      </c>
      <c r="F4" s="55"/>
      <c r="G4" s="55"/>
      <c r="H4" s="55"/>
      <c r="I4" s="55"/>
      <c r="J4" s="55"/>
      <c r="K4" s="55"/>
      <c r="L4" s="86" t="s">
        <v>9</v>
      </c>
      <c r="M4" s="8"/>
      <c r="N4" s="8"/>
    </row>
    <row r="5" spans="1:14" ht="40.200000000000003" customHeight="1" thickBot="1" x14ac:dyDescent="0.35">
      <c r="A5" s="55">
        <v>2</v>
      </c>
      <c r="B5" s="55">
        <v>2</v>
      </c>
      <c r="C5" s="56">
        <v>3</v>
      </c>
      <c r="D5" s="56"/>
      <c r="E5" s="56" t="s">
        <v>10</v>
      </c>
      <c r="F5" s="56"/>
      <c r="G5" s="56"/>
      <c r="H5" s="12" t="s">
        <v>11</v>
      </c>
      <c r="I5" s="12">
        <v>80</v>
      </c>
      <c r="J5" s="54"/>
      <c r="K5" s="54"/>
      <c r="L5" s="87"/>
      <c r="M5" s="26">
        <v>80</v>
      </c>
      <c r="N5" s="9"/>
    </row>
    <row r="6" spans="1:14" ht="40.200000000000003" customHeight="1" thickBot="1" x14ac:dyDescent="0.35">
      <c r="A6" s="55"/>
      <c r="B6" s="55"/>
      <c r="C6" s="56"/>
      <c r="D6" s="56"/>
      <c r="E6" s="56"/>
      <c r="F6" s="56"/>
      <c r="G6" s="56"/>
      <c r="H6" s="12" t="s">
        <v>12</v>
      </c>
      <c r="I6" s="12">
        <v>10</v>
      </c>
      <c r="J6" s="54"/>
      <c r="K6" s="54"/>
      <c r="L6" s="87"/>
      <c r="M6" s="26">
        <v>9</v>
      </c>
      <c r="N6" s="9"/>
    </row>
    <row r="7" spans="1:14" ht="51" customHeight="1" thickBot="1" x14ac:dyDescent="0.35">
      <c r="A7" s="55">
        <v>2</v>
      </c>
      <c r="B7" s="55">
        <v>2</v>
      </c>
      <c r="C7" s="56">
        <v>3</v>
      </c>
      <c r="D7" s="57">
        <v>1</v>
      </c>
      <c r="E7" s="57" t="s">
        <v>13</v>
      </c>
      <c r="F7" s="57" t="s">
        <v>14</v>
      </c>
      <c r="G7" s="57" t="s">
        <v>15</v>
      </c>
      <c r="H7" s="7" t="s">
        <v>16</v>
      </c>
      <c r="I7" s="7">
        <v>1</v>
      </c>
      <c r="J7" s="57">
        <f>SUM(J9:J10)</f>
        <v>5.3</v>
      </c>
      <c r="K7" s="70" t="s">
        <v>18</v>
      </c>
      <c r="L7" s="87"/>
      <c r="M7" s="27">
        <v>0</v>
      </c>
      <c r="N7" s="7"/>
    </row>
    <row r="8" spans="1:14" ht="40.200000000000003" customHeight="1" thickBot="1" x14ac:dyDescent="0.35">
      <c r="A8" s="55"/>
      <c r="B8" s="55"/>
      <c r="C8" s="56"/>
      <c r="D8" s="57"/>
      <c r="E8" s="57"/>
      <c r="F8" s="57"/>
      <c r="G8" s="57"/>
      <c r="H8" s="7" t="s">
        <v>17</v>
      </c>
      <c r="I8" s="7">
        <v>2</v>
      </c>
      <c r="J8" s="57"/>
      <c r="K8" s="70"/>
      <c r="L8" s="87"/>
      <c r="M8" s="27">
        <v>2</v>
      </c>
      <c r="N8" s="7"/>
    </row>
    <row r="9" spans="1:14" ht="46.5" customHeight="1" thickBot="1" x14ac:dyDescent="0.35">
      <c r="A9" s="62"/>
      <c r="B9" s="62"/>
      <c r="C9" s="62"/>
      <c r="D9" s="62"/>
      <c r="E9" s="62"/>
      <c r="F9" s="18">
        <v>1</v>
      </c>
      <c r="G9" s="18" t="s">
        <v>19</v>
      </c>
      <c r="H9" s="19" t="s">
        <v>16</v>
      </c>
      <c r="I9" s="18">
        <v>1</v>
      </c>
      <c r="J9" s="18">
        <v>0</v>
      </c>
      <c r="K9" s="20" t="s">
        <v>18</v>
      </c>
      <c r="L9" s="87"/>
      <c r="M9" s="28">
        <v>0</v>
      </c>
      <c r="N9" s="33" t="s">
        <v>99</v>
      </c>
    </row>
    <row r="10" spans="1:14" ht="47.4" thickBot="1" x14ac:dyDescent="0.35">
      <c r="A10" s="62"/>
      <c r="B10" s="62"/>
      <c r="C10" s="62"/>
      <c r="D10" s="62"/>
      <c r="E10" s="62"/>
      <c r="F10" s="18">
        <v>2</v>
      </c>
      <c r="G10" s="18" t="s">
        <v>96</v>
      </c>
      <c r="H10" s="19" t="s">
        <v>16</v>
      </c>
      <c r="I10" s="18">
        <v>2</v>
      </c>
      <c r="J10" s="29">
        <v>5.3</v>
      </c>
      <c r="K10" s="20" t="s">
        <v>18</v>
      </c>
      <c r="L10" s="87"/>
      <c r="M10" s="28">
        <v>2</v>
      </c>
      <c r="N10" s="30"/>
    </row>
    <row r="11" spans="1:14" ht="40.200000000000003" customHeight="1" thickBot="1" x14ac:dyDescent="0.35">
      <c r="A11" s="62"/>
      <c r="B11" s="62"/>
      <c r="C11" s="62"/>
      <c r="D11" s="62"/>
      <c r="E11" s="62"/>
      <c r="F11" s="52" t="s">
        <v>98</v>
      </c>
      <c r="G11" s="52" t="s">
        <v>20</v>
      </c>
      <c r="H11" s="7" t="s">
        <v>102</v>
      </c>
      <c r="I11" s="7">
        <v>1</v>
      </c>
      <c r="J11" s="52">
        <f>SUM(J13:J14)</f>
        <v>70.986000000000004</v>
      </c>
      <c r="K11" s="68" t="s">
        <v>18</v>
      </c>
      <c r="L11" s="87"/>
      <c r="M11" s="27">
        <v>1</v>
      </c>
      <c r="N11" s="7"/>
    </row>
    <row r="12" spans="1:14" ht="40.200000000000003" customHeight="1" thickBot="1" x14ac:dyDescent="0.35">
      <c r="A12" s="62"/>
      <c r="B12" s="62"/>
      <c r="C12" s="62"/>
      <c r="D12" s="62"/>
      <c r="E12" s="62"/>
      <c r="F12" s="53"/>
      <c r="G12" s="53"/>
      <c r="H12" s="7" t="s">
        <v>103</v>
      </c>
      <c r="I12" s="7">
        <v>6</v>
      </c>
      <c r="J12" s="53"/>
      <c r="K12" s="69"/>
      <c r="L12" s="87"/>
      <c r="M12" s="27">
        <v>6</v>
      </c>
      <c r="N12" s="7"/>
    </row>
    <row r="13" spans="1:14" ht="40.200000000000003" customHeight="1" thickBot="1" x14ac:dyDescent="0.35">
      <c r="A13" s="62"/>
      <c r="B13" s="62"/>
      <c r="C13" s="62"/>
      <c r="D13" s="62"/>
      <c r="E13" s="62"/>
      <c r="F13" s="19">
        <v>1</v>
      </c>
      <c r="G13" s="19" t="s">
        <v>97</v>
      </c>
      <c r="H13" s="19" t="s">
        <v>21</v>
      </c>
      <c r="I13" s="19">
        <v>1</v>
      </c>
      <c r="J13" s="19">
        <v>63.936</v>
      </c>
      <c r="K13" s="20" t="s">
        <v>18</v>
      </c>
      <c r="L13" s="87"/>
      <c r="M13" s="28">
        <v>1</v>
      </c>
      <c r="N13" s="5"/>
    </row>
    <row r="14" spans="1:14" ht="40.200000000000003" customHeight="1" thickBot="1" x14ac:dyDescent="0.35">
      <c r="A14" s="62"/>
      <c r="B14" s="62"/>
      <c r="C14" s="62"/>
      <c r="D14" s="62"/>
      <c r="E14" s="62"/>
      <c r="F14" s="19">
        <v>2</v>
      </c>
      <c r="G14" s="19" t="s">
        <v>22</v>
      </c>
      <c r="H14" s="19" t="s">
        <v>21</v>
      </c>
      <c r="I14" s="19">
        <v>6</v>
      </c>
      <c r="J14" s="19">
        <v>7.05</v>
      </c>
      <c r="K14" s="20" t="s">
        <v>18</v>
      </c>
      <c r="L14" s="87"/>
      <c r="M14" s="28">
        <v>6</v>
      </c>
      <c r="N14" s="5"/>
    </row>
    <row r="15" spans="1:14" ht="30" customHeight="1" thickBot="1" x14ac:dyDescent="0.35">
      <c r="A15" s="55">
        <v>2</v>
      </c>
      <c r="B15" s="55">
        <v>2</v>
      </c>
      <c r="C15" s="56">
        <v>3</v>
      </c>
      <c r="D15" s="57">
        <v>2</v>
      </c>
      <c r="E15" s="52" t="s">
        <v>23</v>
      </c>
      <c r="F15" s="57" t="s">
        <v>24</v>
      </c>
      <c r="G15" s="57" t="s">
        <v>25</v>
      </c>
      <c r="H15" s="7" t="s">
        <v>26</v>
      </c>
      <c r="I15" s="34">
        <v>16</v>
      </c>
      <c r="J15" s="57">
        <f>SUM(J17:J17)</f>
        <v>172</v>
      </c>
      <c r="K15" s="70" t="s">
        <v>18</v>
      </c>
      <c r="L15" s="87"/>
      <c r="M15" s="38">
        <v>16</v>
      </c>
      <c r="N15" s="52"/>
    </row>
    <row r="16" spans="1:14" ht="30" customHeight="1" thickBot="1" x14ac:dyDescent="0.35">
      <c r="A16" s="55"/>
      <c r="B16" s="55"/>
      <c r="C16" s="56"/>
      <c r="D16" s="57"/>
      <c r="E16" s="53"/>
      <c r="F16" s="57"/>
      <c r="G16" s="57"/>
      <c r="H16" s="35" t="s">
        <v>11</v>
      </c>
      <c r="I16" s="7">
        <v>80</v>
      </c>
      <c r="J16" s="57"/>
      <c r="K16" s="70"/>
      <c r="L16" s="87"/>
      <c r="M16" s="27">
        <v>80</v>
      </c>
      <c r="N16" s="53"/>
    </row>
    <row r="17" spans="1:14" ht="40.200000000000003" customHeight="1" thickBot="1" x14ac:dyDescent="0.35">
      <c r="A17" s="62"/>
      <c r="B17" s="62"/>
      <c r="C17" s="62"/>
      <c r="D17" s="62"/>
      <c r="E17" s="62"/>
      <c r="F17" s="65">
        <v>1</v>
      </c>
      <c r="G17" s="65" t="s">
        <v>101</v>
      </c>
      <c r="H17" s="37" t="s">
        <v>100</v>
      </c>
      <c r="I17" s="19">
        <v>16</v>
      </c>
      <c r="J17" s="65">
        <v>172</v>
      </c>
      <c r="K17" s="72" t="s">
        <v>18</v>
      </c>
      <c r="L17" s="87"/>
      <c r="M17" s="28">
        <v>16</v>
      </c>
      <c r="N17" s="5"/>
    </row>
    <row r="18" spans="1:14" ht="40.200000000000003" customHeight="1" thickBot="1" x14ac:dyDescent="0.35">
      <c r="A18" s="62"/>
      <c r="B18" s="62"/>
      <c r="C18" s="62"/>
      <c r="D18" s="62"/>
      <c r="E18" s="62"/>
      <c r="F18" s="66"/>
      <c r="G18" s="66"/>
      <c r="H18" s="37" t="s">
        <v>11</v>
      </c>
      <c r="I18" s="19">
        <v>80</v>
      </c>
      <c r="J18" s="66"/>
      <c r="K18" s="73"/>
      <c r="L18" s="87"/>
      <c r="M18" s="28">
        <v>80</v>
      </c>
      <c r="N18" s="5"/>
    </row>
    <row r="19" spans="1:14" ht="40.200000000000003" customHeight="1" thickBot="1" x14ac:dyDescent="0.35">
      <c r="A19" s="62"/>
      <c r="B19" s="62"/>
      <c r="C19" s="62"/>
      <c r="D19" s="62"/>
      <c r="E19" s="62"/>
      <c r="F19" s="7" t="s">
        <v>27</v>
      </c>
      <c r="G19" s="7" t="s">
        <v>28</v>
      </c>
      <c r="H19" s="7" t="s">
        <v>29</v>
      </c>
      <c r="I19" s="7">
        <v>3</v>
      </c>
      <c r="J19" s="7">
        <f>J20</f>
        <v>1.3</v>
      </c>
      <c r="K19" s="17" t="s">
        <v>18</v>
      </c>
      <c r="L19" s="87"/>
      <c r="M19" s="27">
        <v>3</v>
      </c>
      <c r="N19" s="7"/>
    </row>
    <row r="20" spans="1:14" ht="40.200000000000003" customHeight="1" thickBot="1" x14ac:dyDescent="0.35">
      <c r="A20" s="62"/>
      <c r="B20" s="62"/>
      <c r="C20" s="62"/>
      <c r="D20" s="62"/>
      <c r="E20" s="62"/>
      <c r="F20" s="19">
        <v>1</v>
      </c>
      <c r="G20" s="19" t="s">
        <v>30</v>
      </c>
      <c r="H20" s="19" t="s">
        <v>29</v>
      </c>
      <c r="I20" s="19">
        <v>3</v>
      </c>
      <c r="J20" s="19">
        <v>1.3</v>
      </c>
      <c r="K20" s="20" t="s">
        <v>18</v>
      </c>
      <c r="L20" s="88"/>
      <c r="M20" s="28">
        <v>3</v>
      </c>
      <c r="N20" s="5"/>
    </row>
    <row r="21" spans="1:14" ht="40.200000000000003" customHeight="1" thickBot="1" x14ac:dyDescent="0.35">
      <c r="A21" s="15">
        <v>3</v>
      </c>
      <c r="B21" s="15">
        <v>2</v>
      </c>
      <c r="C21" s="15"/>
      <c r="D21" s="15"/>
      <c r="E21" s="55" t="s">
        <v>114</v>
      </c>
      <c r="F21" s="55"/>
      <c r="G21" s="55"/>
      <c r="H21" s="55"/>
      <c r="I21" s="55"/>
      <c r="J21" s="55"/>
      <c r="K21" s="55"/>
      <c r="L21" s="86" t="s">
        <v>113</v>
      </c>
      <c r="M21" s="8"/>
      <c r="N21" s="8"/>
    </row>
    <row r="22" spans="1:14" ht="40.200000000000003" customHeight="1" thickBot="1" x14ac:dyDescent="0.35">
      <c r="A22" s="55">
        <v>3</v>
      </c>
      <c r="B22" s="55">
        <v>2</v>
      </c>
      <c r="C22" s="56">
        <v>1</v>
      </c>
      <c r="D22" s="56"/>
      <c r="E22" s="56" t="s">
        <v>32</v>
      </c>
      <c r="F22" s="56"/>
      <c r="G22" s="56"/>
      <c r="H22" s="21" t="s">
        <v>33</v>
      </c>
      <c r="I22" s="22">
        <v>93</v>
      </c>
      <c r="J22" s="103"/>
      <c r="K22" s="104"/>
      <c r="L22" s="87"/>
      <c r="M22" s="24">
        <v>95.65</v>
      </c>
      <c r="N22" s="9"/>
    </row>
    <row r="23" spans="1:14" ht="40.200000000000003" customHeight="1" thickBot="1" x14ac:dyDescent="0.35">
      <c r="A23" s="55"/>
      <c r="B23" s="55"/>
      <c r="C23" s="56"/>
      <c r="D23" s="56"/>
      <c r="E23" s="56"/>
      <c r="F23" s="56"/>
      <c r="G23" s="56"/>
      <c r="H23" s="21" t="s">
        <v>34</v>
      </c>
      <c r="I23" s="22">
        <v>61.7</v>
      </c>
      <c r="J23" s="103"/>
      <c r="K23" s="104"/>
      <c r="L23" s="87"/>
      <c r="M23" s="24">
        <v>67.59</v>
      </c>
      <c r="N23" s="9"/>
    </row>
    <row r="24" spans="1:14" ht="40.200000000000003" customHeight="1" thickBot="1" x14ac:dyDescent="0.35">
      <c r="A24" s="55"/>
      <c r="B24" s="55"/>
      <c r="C24" s="56"/>
      <c r="D24" s="56"/>
      <c r="E24" s="56"/>
      <c r="F24" s="56"/>
      <c r="G24" s="56"/>
      <c r="H24" s="50" t="s">
        <v>35</v>
      </c>
      <c r="I24" s="22">
        <v>16</v>
      </c>
      <c r="J24" s="103"/>
      <c r="K24" s="104"/>
      <c r="L24" s="87"/>
      <c r="M24" s="24">
        <v>18.62</v>
      </c>
      <c r="N24" s="9"/>
    </row>
    <row r="25" spans="1:14" ht="40.200000000000003" customHeight="1" thickBot="1" x14ac:dyDescent="0.35">
      <c r="A25" s="55"/>
      <c r="B25" s="55"/>
      <c r="C25" s="56"/>
      <c r="D25" s="56"/>
      <c r="E25" s="56"/>
      <c r="F25" s="56"/>
      <c r="G25" s="56"/>
      <c r="H25" s="21" t="s">
        <v>36</v>
      </c>
      <c r="I25" s="22" t="s">
        <v>38</v>
      </c>
      <c r="J25" s="103"/>
      <c r="K25" s="104"/>
      <c r="L25" s="87"/>
      <c r="M25" s="24" t="s">
        <v>38</v>
      </c>
      <c r="N25" s="9"/>
    </row>
    <row r="26" spans="1:14" ht="40.200000000000003" customHeight="1" thickBot="1" x14ac:dyDescent="0.35">
      <c r="A26" s="55"/>
      <c r="B26" s="55"/>
      <c r="C26" s="56"/>
      <c r="D26" s="56"/>
      <c r="E26" s="56"/>
      <c r="F26" s="56"/>
      <c r="G26" s="56"/>
      <c r="H26" s="21" t="s">
        <v>37</v>
      </c>
      <c r="I26" s="22">
        <v>43.5</v>
      </c>
      <c r="J26" s="103"/>
      <c r="K26" s="104"/>
      <c r="L26" s="88"/>
      <c r="M26" s="24">
        <v>45.45</v>
      </c>
      <c r="N26" s="9"/>
    </row>
    <row r="27" spans="1:14" ht="48" customHeight="1" thickBot="1" x14ac:dyDescent="0.35">
      <c r="A27" s="16">
        <v>3</v>
      </c>
      <c r="B27" s="16">
        <v>2</v>
      </c>
      <c r="C27" s="12">
        <v>1</v>
      </c>
      <c r="D27" s="7">
        <v>1</v>
      </c>
      <c r="E27" s="7" t="s">
        <v>115</v>
      </c>
      <c r="F27" s="7" t="s">
        <v>116</v>
      </c>
      <c r="G27" s="7" t="s">
        <v>104</v>
      </c>
      <c r="H27" s="7" t="s">
        <v>105</v>
      </c>
      <c r="I27" s="7">
        <v>1</v>
      </c>
      <c r="J27" s="7">
        <v>95.5</v>
      </c>
      <c r="K27" s="23"/>
      <c r="L27" s="63" t="s">
        <v>31</v>
      </c>
      <c r="M27" s="25">
        <v>1</v>
      </c>
      <c r="N27" s="7"/>
    </row>
    <row r="28" spans="1:14" ht="50.25" customHeight="1" thickBot="1" x14ac:dyDescent="0.35">
      <c r="A28" s="74"/>
      <c r="B28" s="75"/>
      <c r="C28" s="75"/>
      <c r="D28" s="75"/>
      <c r="E28" s="76"/>
      <c r="F28" s="36">
        <v>1</v>
      </c>
      <c r="G28" s="36" t="s">
        <v>104</v>
      </c>
      <c r="H28" s="36" t="s">
        <v>105</v>
      </c>
      <c r="I28" s="36">
        <v>1</v>
      </c>
      <c r="J28" s="40">
        <v>95.5</v>
      </c>
      <c r="K28" s="36" t="s">
        <v>54</v>
      </c>
      <c r="L28" s="63"/>
      <c r="M28" s="18">
        <v>1</v>
      </c>
      <c r="N28" s="5" t="s">
        <v>117</v>
      </c>
    </row>
    <row r="29" spans="1:14" ht="64.5" customHeight="1" thickBot="1" x14ac:dyDescent="0.35">
      <c r="A29" s="16">
        <v>3</v>
      </c>
      <c r="B29" s="16">
        <v>2</v>
      </c>
      <c r="C29" s="12">
        <v>1</v>
      </c>
      <c r="D29" s="7">
        <v>2</v>
      </c>
      <c r="E29" s="7" t="s">
        <v>39</v>
      </c>
      <c r="F29" s="7" t="s">
        <v>40</v>
      </c>
      <c r="G29" s="7" t="s">
        <v>106</v>
      </c>
      <c r="H29" s="7" t="s">
        <v>41</v>
      </c>
      <c r="I29" s="7">
        <v>80</v>
      </c>
      <c r="J29" s="7">
        <v>4.2</v>
      </c>
      <c r="K29" s="23"/>
      <c r="L29" s="63"/>
      <c r="M29" s="25">
        <v>75</v>
      </c>
      <c r="N29" s="7"/>
    </row>
    <row r="30" spans="1:14" ht="40.200000000000003" customHeight="1" thickBot="1" x14ac:dyDescent="0.35">
      <c r="A30" s="64"/>
      <c r="B30" s="64"/>
      <c r="C30" s="64"/>
      <c r="D30" s="64"/>
      <c r="E30" s="64"/>
      <c r="F30" s="20">
        <v>1</v>
      </c>
      <c r="G30" s="20" t="s">
        <v>43</v>
      </c>
      <c r="H30" s="20" t="s">
        <v>41</v>
      </c>
      <c r="I30" s="20">
        <v>80</v>
      </c>
      <c r="J30" s="20">
        <v>4.2</v>
      </c>
      <c r="K30" s="20" t="s">
        <v>44</v>
      </c>
      <c r="L30" s="63"/>
      <c r="M30" s="18">
        <v>75</v>
      </c>
      <c r="N30" s="5"/>
    </row>
    <row r="31" spans="1:14" ht="40.200000000000003" customHeight="1" thickBot="1" x14ac:dyDescent="0.35">
      <c r="A31" s="64"/>
      <c r="B31" s="64"/>
      <c r="C31" s="64"/>
      <c r="D31" s="64"/>
      <c r="E31" s="64"/>
      <c r="F31" s="7" t="s">
        <v>45</v>
      </c>
      <c r="G31" s="7" t="s">
        <v>46</v>
      </c>
      <c r="H31" s="7" t="s">
        <v>47</v>
      </c>
      <c r="I31" s="7">
        <v>2</v>
      </c>
      <c r="J31" s="7">
        <v>1.1000000000000001</v>
      </c>
      <c r="K31" s="23"/>
      <c r="L31" s="86" t="s">
        <v>42</v>
      </c>
      <c r="M31" s="25">
        <v>2</v>
      </c>
      <c r="N31" s="7"/>
    </row>
    <row r="32" spans="1:14" ht="40.200000000000003" customHeight="1" thickBot="1" x14ac:dyDescent="0.35">
      <c r="A32" s="64"/>
      <c r="B32" s="64"/>
      <c r="C32" s="64"/>
      <c r="D32" s="64"/>
      <c r="E32" s="64"/>
      <c r="F32" s="20">
        <v>1</v>
      </c>
      <c r="G32" s="20" t="s">
        <v>48</v>
      </c>
      <c r="H32" s="20" t="s">
        <v>47</v>
      </c>
      <c r="I32" s="20">
        <v>2</v>
      </c>
      <c r="J32" s="20">
        <v>1.1000000000000001</v>
      </c>
      <c r="K32" s="20" t="s">
        <v>49</v>
      </c>
      <c r="L32" s="87"/>
      <c r="M32" s="18">
        <v>2</v>
      </c>
      <c r="N32" s="18" t="s">
        <v>118</v>
      </c>
    </row>
    <row r="33" spans="1:14" ht="50.25" customHeight="1" thickBot="1" x14ac:dyDescent="0.35">
      <c r="A33" s="16">
        <v>3</v>
      </c>
      <c r="B33" s="16">
        <v>2</v>
      </c>
      <c r="C33" s="12">
        <v>1</v>
      </c>
      <c r="D33" s="7">
        <v>3</v>
      </c>
      <c r="E33" s="7" t="s">
        <v>50</v>
      </c>
      <c r="F33" s="7" t="s">
        <v>51</v>
      </c>
      <c r="G33" s="7" t="s">
        <v>52</v>
      </c>
      <c r="H33" s="7" t="s">
        <v>26</v>
      </c>
      <c r="I33" s="7">
        <v>4</v>
      </c>
      <c r="J33" s="7">
        <v>0.3</v>
      </c>
      <c r="K33" s="23"/>
      <c r="L33" s="87"/>
      <c r="M33" s="25">
        <v>1</v>
      </c>
      <c r="N33" s="7" t="s">
        <v>119</v>
      </c>
    </row>
    <row r="34" spans="1:14" ht="40.200000000000003" customHeight="1" thickBot="1" x14ac:dyDescent="0.35">
      <c r="A34" s="77"/>
      <c r="B34" s="78"/>
      <c r="C34" s="78"/>
      <c r="D34" s="78"/>
      <c r="E34" s="79"/>
      <c r="F34" s="20">
        <v>1</v>
      </c>
      <c r="G34" s="20" t="s">
        <v>53</v>
      </c>
      <c r="H34" s="20" t="s">
        <v>26</v>
      </c>
      <c r="I34" s="20">
        <v>1</v>
      </c>
      <c r="J34" s="20">
        <v>0</v>
      </c>
      <c r="K34" s="20" t="s">
        <v>54</v>
      </c>
      <c r="L34" s="87"/>
      <c r="M34" s="18">
        <v>0</v>
      </c>
      <c r="N34" s="5"/>
    </row>
    <row r="35" spans="1:14" ht="40.200000000000003" customHeight="1" thickBot="1" x14ac:dyDescent="0.35">
      <c r="A35" s="80"/>
      <c r="B35" s="81"/>
      <c r="C35" s="81"/>
      <c r="D35" s="81"/>
      <c r="E35" s="82"/>
      <c r="F35" s="20">
        <v>2</v>
      </c>
      <c r="G35" s="20" t="s">
        <v>55</v>
      </c>
      <c r="H35" s="20" t="s">
        <v>26</v>
      </c>
      <c r="I35" s="20">
        <v>3</v>
      </c>
      <c r="J35" s="20">
        <v>0.3</v>
      </c>
      <c r="K35" s="20" t="s">
        <v>18</v>
      </c>
      <c r="L35" s="87"/>
      <c r="M35" s="18">
        <v>1</v>
      </c>
      <c r="N35" s="5"/>
    </row>
    <row r="36" spans="1:14" ht="40.200000000000003" customHeight="1" thickBot="1" x14ac:dyDescent="0.35">
      <c r="A36" s="80"/>
      <c r="B36" s="81"/>
      <c r="C36" s="81"/>
      <c r="D36" s="81"/>
      <c r="E36" s="82"/>
      <c r="F36" s="7" t="s">
        <v>56</v>
      </c>
      <c r="G36" s="7" t="s">
        <v>57</v>
      </c>
      <c r="H36" s="7" t="s">
        <v>58</v>
      </c>
      <c r="I36" s="7">
        <v>25</v>
      </c>
      <c r="J36" s="7">
        <v>4.9000000000000004</v>
      </c>
      <c r="K36" s="23"/>
      <c r="L36" s="87" t="s">
        <v>31</v>
      </c>
      <c r="M36" s="25"/>
      <c r="N36" s="7"/>
    </row>
    <row r="37" spans="1:14" ht="55.8" thickBot="1" x14ac:dyDescent="0.35">
      <c r="A37" s="80"/>
      <c r="B37" s="81"/>
      <c r="C37" s="81"/>
      <c r="D37" s="81"/>
      <c r="E37" s="82"/>
      <c r="F37" s="20">
        <v>1</v>
      </c>
      <c r="G37" s="20" t="s">
        <v>107</v>
      </c>
      <c r="H37" s="20" t="s">
        <v>58</v>
      </c>
      <c r="I37" s="20">
        <v>3</v>
      </c>
      <c r="J37" s="20">
        <v>2.4</v>
      </c>
      <c r="K37" s="41" t="s">
        <v>59</v>
      </c>
      <c r="L37" s="87"/>
      <c r="M37" s="18">
        <v>2</v>
      </c>
      <c r="N37" s="5"/>
    </row>
    <row r="38" spans="1:14" ht="55.8" thickBot="1" x14ac:dyDescent="0.35">
      <c r="A38" s="83"/>
      <c r="B38" s="84"/>
      <c r="C38" s="84"/>
      <c r="D38" s="84"/>
      <c r="E38" s="85"/>
      <c r="F38" s="32">
        <v>2</v>
      </c>
      <c r="G38" s="32" t="s">
        <v>108</v>
      </c>
      <c r="H38" s="20" t="s">
        <v>58</v>
      </c>
      <c r="I38" s="20">
        <v>22</v>
      </c>
      <c r="J38" s="32">
        <v>2.5</v>
      </c>
      <c r="K38" s="42" t="s">
        <v>59</v>
      </c>
      <c r="L38" s="87"/>
      <c r="M38" s="18">
        <v>27</v>
      </c>
      <c r="N38" s="5"/>
    </row>
    <row r="39" spans="1:14" ht="40.200000000000003" customHeight="1" thickBot="1" x14ac:dyDescent="0.35">
      <c r="A39" s="43">
        <v>3</v>
      </c>
      <c r="B39" s="43">
        <v>2</v>
      </c>
      <c r="C39" s="44">
        <v>1</v>
      </c>
      <c r="D39" s="34">
        <v>4</v>
      </c>
      <c r="E39" s="34" t="s">
        <v>60</v>
      </c>
      <c r="F39" s="34" t="s">
        <v>61</v>
      </c>
      <c r="G39" s="39" t="s">
        <v>60</v>
      </c>
      <c r="H39" s="7" t="s">
        <v>62</v>
      </c>
      <c r="I39" s="7">
        <v>1</v>
      </c>
      <c r="J39" s="34">
        <v>6</v>
      </c>
      <c r="K39" s="45"/>
      <c r="L39" s="87"/>
      <c r="M39" s="25">
        <v>1</v>
      </c>
      <c r="N39" s="7"/>
    </row>
    <row r="40" spans="1:14" ht="40.200000000000003" customHeight="1" thickBot="1" x14ac:dyDescent="0.35">
      <c r="A40" s="77"/>
      <c r="B40" s="78"/>
      <c r="C40" s="78"/>
      <c r="D40" s="78"/>
      <c r="E40" s="79"/>
      <c r="F40" s="31">
        <v>1</v>
      </c>
      <c r="G40" s="31" t="s">
        <v>63</v>
      </c>
      <c r="H40" s="20" t="s">
        <v>62</v>
      </c>
      <c r="I40" s="20">
        <v>1</v>
      </c>
      <c r="J40" s="31">
        <v>6</v>
      </c>
      <c r="K40" s="31" t="s">
        <v>64</v>
      </c>
      <c r="L40" s="87"/>
      <c r="M40" s="18">
        <v>1</v>
      </c>
      <c r="N40" s="5"/>
    </row>
    <row r="41" spans="1:14" ht="40.200000000000003" customHeight="1" thickBot="1" x14ac:dyDescent="0.35">
      <c r="A41" s="80"/>
      <c r="B41" s="81"/>
      <c r="C41" s="81"/>
      <c r="D41" s="81"/>
      <c r="E41" s="82"/>
      <c r="F41" s="46" t="s">
        <v>66</v>
      </c>
      <c r="G41" s="46" t="s">
        <v>67</v>
      </c>
      <c r="H41" s="47" t="s">
        <v>68</v>
      </c>
      <c r="I41" s="47">
        <v>3</v>
      </c>
      <c r="J41" s="46">
        <v>3</v>
      </c>
      <c r="K41" s="46"/>
      <c r="L41" s="87"/>
      <c r="M41" s="25">
        <v>3</v>
      </c>
      <c r="N41" s="48"/>
    </row>
    <row r="42" spans="1:14" ht="40.200000000000003" customHeight="1" thickBot="1" x14ac:dyDescent="0.35">
      <c r="A42" s="83"/>
      <c r="B42" s="84"/>
      <c r="C42" s="84"/>
      <c r="D42" s="84"/>
      <c r="E42" s="85"/>
      <c r="F42" s="31">
        <v>1</v>
      </c>
      <c r="G42" s="31" t="s">
        <v>67</v>
      </c>
      <c r="H42" s="20" t="s">
        <v>68</v>
      </c>
      <c r="I42" s="20">
        <v>3</v>
      </c>
      <c r="J42" s="31">
        <v>3</v>
      </c>
      <c r="K42" s="31" t="s">
        <v>64</v>
      </c>
      <c r="L42" s="88"/>
      <c r="M42" s="18">
        <v>3</v>
      </c>
      <c r="N42" s="5"/>
    </row>
    <row r="43" spans="1:14" ht="33.75" customHeight="1" thickBot="1" x14ac:dyDescent="0.35">
      <c r="A43" s="55">
        <v>3</v>
      </c>
      <c r="B43" s="55">
        <v>2</v>
      </c>
      <c r="C43" s="56">
        <v>1</v>
      </c>
      <c r="D43" s="57">
        <v>5</v>
      </c>
      <c r="E43" s="58" t="s">
        <v>69</v>
      </c>
      <c r="F43" s="52" t="s">
        <v>70</v>
      </c>
      <c r="G43" s="52" t="s">
        <v>71</v>
      </c>
      <c r="H43" s="7" t="s">
        <v>72</v>
      </c>
      <c r="I43" s="7">
        <v>2</v>
      </c>
      <c r="J43" s="52">
        <v>0</v>
      </c>
      <c r="K43" s="60"/>
      <c r="L43" s="86" t="s">
        <v>95</v>
      </c>
      <c r="M43" s="89">
        <v>0</v>
      </c>
      <c r="N43" s="52" t="s">
        <v>120</v>
      </c>
    </row>
    <row r="44" spans="1:14" ht="33.75" customHeight="1" thickBot="1" x14ac:dyDescent="0.35">
      <c r="A44" s="55"/>
      <c r="B44" s="55"/>
      <c r="C44" s="56"/>
      <c r="D44" s="57"/>
      <c r="E44" s="59"/>
      <c r="F44" s="53"/>
      <c r="G44" s="53"/>
      <c r="H44" s="7" t="s">
        <v>65</v>
      </c>
      <c r="I44" s="7">
        <v>20</v>
      </c>
      <c r="J44" s="53"/>
      <c r="K44" s="61"/>
      <c r="L44" s="87"/>
      <c r="M44" s="90"/>
      <c r="N44" s="53"/>
    </row>
    <row r="45" spans="1:14" ht="40.200000000000003" customHeight="1" thickBot="1" x14ac:dyDescent="0.35">
      <c r="A45" s="94"/>
      <c r="B45" s="95"/>
      <c r="C45" s="95"/>
      <c r="D45" s="95"/>
      <c r="E45" s="96"/>
      <c r="F45" s="72">
        <v>1</v>
      </c>
      <c r="G45" s="72" t="s">
        <v>109</v>
      </c>
      <c r="H45" s="18" t="s">
        <v>72</v>
      </c>
      <c r="I45" s="20">
        <v>2</v>
      </c>
      <c r="J45" s="72">
        <v>0</v>
      </c>
      <c r="K45" s="72" t="s">
        <v>18</v>
      </c>
      <c r="L45" s="87"/>
      <c r="M45" s="18">
        <v>0</v>
      </c>
      <c r="N45" s="5"/>
    </row>
    <row r="46" spans="1:14" ht="40.200000000000003" customHeight="1" thickBot="1" x14ac:dyDescent="0.35">
      <c r="A46" s="100"/>
      <c r="B46" s="101"/>
      <c r="C46" s="101"/>
      <c r="D46" s="101"/>
      <c r="E46" s="102"/>
      <c r="F46" s="73"/>
      <c r="G46" s="73"/>
      <c r="H46" s="18" t="s">
        <v>65</v>
      </c>
      <c r="I46" s="20">
        <v>20</v>
      </c>
      <c r="J46" s="73"/>
      <c r="K46" s="73"/>
      <c r="L46" s="88"/>
      <c r="M46" s="18">
        <v>0</v>
      </c>
      <c r="N46" s="5"/>
    </row>
    <row r="47" spans="1:14" ht="49.5" customHeight="1" thickBot="1" x14ac:dyDescent="0.35">
      <c r="A47" s="16">
        <v>3</v>
      </c>
      <c r="B47" s="16">
        <v>2</v>
      </c>
      <c r="C47" s="12">
        <v>1</v>
      </c>
      <c r="D47" s="49">
        <v>6</v>
      </c>
      <c r="E47" s="25" t="s">
        <v>73</v>
      </c>
      <c r="F47" s="7" t="s">
        <v>74</v>
      </c>
      <c r="G47" s="7" t="s">
        <v>75</v>
      </c>
      <c r="H47" s="7" t="s">
        <v>76</v>
      </c>
      <c r="I47" s="7">
        <v>2</v>
      </c>
      <c r="J47" s="7">
        <v>36.1</v>
      </c>
      <c r="K47" s="6"/>
      <c r="L47" s="87" t="s">
        <v>31</v>
      </c>
      <c r="M47" s="25"/>
      <c r="N47" s="7"/>
    </row>
    <row r="48" spans="1:14" ht="40.200000000000003" customHeight="1" thickBot="1" x14ac:dyDescent="0.35">
      <c r="A48" s="94"/>
      <c r="B48" s="95"/>
      <c r="C48" s="95"/>
      <c r="D48" s="95"/>
      <c r="E48" s="96"/>
      <c r="F48" s="20">
        <v>1</v>
      </c>
      <c r="G48" s="20" t="s">
        <v>110</v>
      </c>
      <c r="H48" s="18" t="s">
        <v>76</v>
      </c>
      <c r="I48" s="20">
        <v>1</v>
      </c>
      <c r="J48" s="20">
        <v>0</v>
      </c>
      <c r="K48" s="20" t="s">
        <v>77</v>
      </c>
      <c r="L48" s="87"/>
      <c r="M48" s="18">
        <v>0</v>
      </c>
      <c r="N48" s="18" t="s">
        <v>122</v>
      </c>
    </row>
    <row r="49" spans="1:14" ht="40.200000000000003" customHeight="1" thickBot="1" x14ac:dyDescent="0.35">
      <c r="A49" s="97"/>
      <c r="B49" s="98"/>
      <c r="C49" s="98"/>
      <c r="D49" s="98"/>
      <c r="E49" s="99"/>
      <c r="F49" s="20">
        <v>4</v>
      </c>
      <c r="G49" s="20" t="s">
        <v>78</v>
      </c>
      <c r="H49" s="18" t="s">
        <v>76</v>
      </c>
      <c r="I49" s="20">
        <v>1</v>
      </c>
      <c r="J49" s="20">
        <v>36.1</v>
      </c>
      <c r="K49" s="20" t="s">
        <v>18</v>
      </c>
      <c r="L49" s="87"/>
      <c r="M49" s="18">
        <v>1</v>
      </c>
      <c r="N49" s="5"/>
    </row>
    <row r="50" spans="1:14" ht="50.25" customHeight="1" thickBot="1" x14ac:dyDescent="0.35">
      <c r="A50" s="97"/>
      <c r="B50" s="98"/>
      <c r="C50" s="98"/>
      <c r="D50" s="98"/>
      <c r="E50" s="99"/>
      <c r="F50" s="47" t="s">
        <v>79</v>
      </c>
      <c r="G50" s="47" t="s">
        <v>80</v>
      </c>
      <c r="H50" s="25" t="s">
        <v>81</v>
      </c>
      <c r="I50" s="47">
        <v>8</v>
      </c>
      <c r="J50" s="47">
        <v>1.2</v>
      </c>
      <c r="K50" s="47"/>
      <c r="L50" s="87"/>
      <c r="M50" s="25">
        <v>1</v>
      </c>
      <c r="N50" s="25" t="s">
        <v>123</v>
      </c>
    </row>
    <row r="51" spans="1:14" ht="74.25" customHeight="1" thickBot="1" x14ac:dyDescent="0.35">
      <c r="A51" s="100"/>
      <c r="B51" s="101"/>
      <c r="C51" s="101"/>
      <c r="D51" s="101"/>
      <c r="E51" s="102"/>
      <c r="F51" s="20">
        <v>1</v>
      </c>
      <c r="G51" s="20" t="s">
        <v>82</v>
      </c>
      <c r="H51" s="18" t="s">
        <v>81</v>
      </c>
      <c r="I51" s="20">
        <v>8</v>
      </c>
      <c r="J51" s="20">
        <v>1.2</v>
      </c>
      <c r="K51" s="20" t="s">
        <v>18</v>
      </c>
      <c r="L51" s="88"/>
      <c r="M51" s="18">
        <v>1</v>
      </c>
      <c r="N51" s="5" t="s">
        <v>121</v>
      </c>
    </row>
    <row r="52" spans="1:14" ht="40.200000000000003" customHeight="1" thickBot="1" x14ac:dyDescent="0.35">
      <c r="A52" s="15">
        <v>3</v>
      </c>
      <c r="B52" s="15">
        <v>3</v>
      </c>
      <c r="C52" s="15"/>
      <c r="D52" s="15"/>
      <c r="E52" s="55" t="s">
        <v>83</v>
      </c>
      <c r="F52" s="55"/>
      <c r="G52" s="55"/>
      <c r="H52" s="55"/>
      <c r="I52" s="55"/>
      <c r="J52" s="55"/>
      <c r="K52" s="55"/>
      <c r="L52" s="63" t="s">
        <v>95</v>
      </c>
      <c r="M52" s="8"/>
      <c r="N52" s="8"/>
    </row>
    <row r="53" spans="1:14" ht="40.200000000000003" customHeight="1" thickBot="1" x14ac:dyDescent="0.35">
      <c r="A53" s="16">
        <v>3</v>
      </c>
      <c r="B53" s="16">
        <v>3</v>
      </c>
      <c r="C53" s="12">
        <v>5</v>
      </c>
      <c r="D53" s="12"/>
      <c r="E53" s="56" t="s">
        <v>84</v>
      </c>
      <c r="F53" s="56"/>
      <c r="G53" s="56"/>
      <c r="H53" s="12"/>
      <c r="I53" s="12"/>
      <c r="J53" s="11"/>
      <c r="K53" s="11"/>
      <c r="L53" s="63"/>
      <c r="M53" s="9"/>
      <c r="N53" s="9"/>
    </row>
    <row r="54" spans="1:14" ht="47.25" customHeight="1" thickBot="1" x14ac:dyDescent="0.35">
      <c r="A54" s="16">
        <v>3</v>
      </c>
      <c r="B54" s="16">
        <v>3</v>
      </c>
      <c r="C54" s="12">
        <v>5</v>
      </c>
      <c r="D54" s="7">
        <v>3</v>
      </c>
      <c r="E54" s="7" t="s">
        <v>85</v>
      </c>
      <c r="F54" s="7" t="s">
        <v>86</v>
      </c>
      <c r="G54" s="7" t="s">
        <v>111</v>
      </c>
      <c r="H54" s="7" t="s">
        <v>87</v>
      </c>
      <c r="I54" s="7">
        <v>2</v>
      </c>
      <c r="J54" s="7">
        <v>8</v>
      </c>
      <c r="K54" s="23"/>
      <c r="L54" s="63"/>
      <c r="M54" s="27">
        <v>2</v>
      </c>
      <c r="N54" s="7"/>
    </row>
    <row r="55" spans="1:14" ht="55.8" thickBot="1" x14ac:dyDescent="0.35">
      <c r="A55" s="64"/>
      <c r="B55" s="64"/>
      <c r="C55" s="64"/>
      <c r="D55" s="64"/>
      <c r="E55" s="64"/>
      <c r="F55" s="20">
        <v>1</v>
      </c>
      <c r="G55" s="20" t="s">
        <v>88</v>
      </c>
      <c r="H55" s="20" t="s">
        <v>89</v>
      </c>
      <c r="I55" s="20">
        <v>1</v>
      </c>
      <c r="J55" s="20">
        <v>4</v>
      </c>
      <c r="K55" s="20" t="s">
        <v>18</v>
      </c>
      <c r="L55" s="63"/>
      <c r="M55" s="28">
        <v>1</v>
      </c>
      <c r="N55" s="5"/>
    </row>
    <row r="56" spans="1:14" ht="42" thickBot="1" x14ac:dyDescent="0.35">
      <c r="A56" s="64"/>
      <c r="B56" s="64"/>
      <c r="C56" s="64"/>
      <c r="D56" s="64"/>
      <c r="E56" s="64"/>
      <c r="F56" s="20">
        <v>2</v>
      </c>
      <c r="G56" s="20" t="s">
        <v>90</v>
      </c>
      <c r="H56" s="20" t="s">
        <v>89</v>
      </c>
      <c r="I56" s="20">
        <v>1</v>
      </c>
      <c r="J56" s="20">
        <v>4</v>
      </c>
      <c r="K56" s="20" t="s">
        <v>18</v>
      </c>
      <c r="L56" s="63"/>
      <c r="M56" s="28">
        <v>1</v>
      </c>
      <c r="N56" s="5"/>
    </row>
    <row r="57" spans="1:14" ht="40.200000000000003" customHeight="1" x14ac:dyDescent="0.3">
      <c r="A57" s="71" t="s">
        <v>91</v>
      </c>
      <c r="B57" s="71"/>
      <c r="C57" s="71"/>
      <c r="D57" s="71"/>
      <c r="E57" s="71"/>
      <c r="F57" s="1"/>
      <c r="G57" s="1"/>
      <c r="H57" s="1"/>
      <c r="J57" s="51"/>
      <c r="K57" s="51"/>
      <c r="L57" s="51"/>
      <c r="M57" s="51"/>
      <c r="N57" s="51" t="s">
        <v>31</v>
      </c>
    </row>
  </sheetData>
  <mergeCells count="86">
    <mergeCell ref="J22:K22"/>
    <mergeCell ref="J23:K23"/>
    <mergeCell ref="J24:K24"/>
    <mergeCell ref="J25:K25"/>
    <mergeCell ref="J26:K26"/>
    <mergeCell ref="E22:G26"/>
    <mergeCell ref="A34:E38"/>
    <mergeCell ref="F7:F8"/>
    <mergeCell ref="G7:G8"/>
    <mergeCell ref="L47:L51"/>
    <mergeCell ref="L43:L46"/>
    <mergeCell ref="L21:L26"/>
    <mergeCell ref="E21:K21"/>
    <mergeCell ref="F45:F46"/>
    <mergeCell ref="G45:G46"/>
    <mergeCell ref="J45:J46"/>
    <mergeCell ref="K45:K46"/>
    <mergeCell ref="A48:E51"/>
    <mergeCell ref="A45:E46"/>
    <mergeCell ref="A22:A26"/>
    <mergeCell ref="B22:B26"/>
    <mergeCell ref="C22:C26"/>
    <mergeCell ref="D22:D26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G6"/>
    <mergeCell ref="I1:K1"/>
    <mergeCell ref="A2:K2"/>
    <mergeCell ref="A3:D3"/>
    <mergeCell ref="E3:F3"/>
    <mergeCell ref="E4:K4"/>
    <mergeCell ref="A57:E57"/>
    <mergeCell ref="N15:N16"/>
    <mergeCell ref="J7:J8"/>
    <mergeCell ref="K7:K8"/>
    <mergeCell ref="K17:K18"/>
    <mergeCell ref="J17:J18"/>
    <mergeCell ref="A28:E28"/>
    <mergeCell ref="A40:E42"/>
    <mergeCell ref="L4:L20"/>
    <mergeCell ref="L31:L35"/>
    <mergeCell ref="L36:L42"/>
    <mergeCell ref="G11:G12"/>
    <mergeCell ref="F11:F12"/>
    <mergeCell ref="J11:J12"/>
    <mergeCell ref="F17:F18"/>
    <mergeCell ref="M43:M44"/>
    <mergeCell ref="M1:N1"/>
    <mergeCell ref="E52:K52"/>
    <mergeCell ref="L52:L56"/>
    <mergeCell ref="E53:G53"/>
    <mergeCell ref="A55:E56"/>
    <mergeCell ref="A9:E14"/>
    <mergeCell ref="K11:K12"/>
    <mergeCell ref="A15:A16"/>
    <mergeCell ref="B15:B16"/>
    <mergeCell ref="C15:C16"/>
    <mergeCell ref="D15:D16"/>
    <mergeCell ref="E15:E16"/>
    <mergeCell ref="F15:F16"/>
    <mergeCell ref="G15:G16"/>
    <mergeCell ref="J15:J16"/>
    <mergeCell ref="K15:K16"/>
    <mergeCell ref="N43:N44"/>
    <mergeCell ref="J5:K5"/>
    <mergeCell ref="J6:K6"/>
    <mergeCell ref="A43:A44"/>
    <mergeCell ref="B43:B44"/>
    <mergeCell ref="C43:C44"/>
    <mergeCell ref="D43:D44"/>
    <mergeCell ref="E43:E44"/>
    <mergeCell ref="F43:F44"/>
    <mergeCell ref="G43:G44"/>
    <mergeCell ref="J43:J44"/>
    <mergeCell ref="K43:K44"/>
    <mergeCell ref="A17:E20"/>
    <mergeCell ref="L27:L30"/>
    <mergeCell ref="A30:E32"/>
    <mergeCell ref="G17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Justas Kazlauskas</dc:creator>
  <cp:lastModifiedBy>Asta Baskeviciene</cp:lastModifiedBy>
  <cp:lastPrinted>2025-03-12T12:54:32Z</cp:lastPrinted>
  <dcterms:created xsi:type="dcterms:W3CDTF">2015-06-05T18:19:34Z</dcterms:created>
  <dcterms:modified xsi:type="dcterms:W3CDTF">2026-02-09T21:02:24Z</dcterms:modified>
</cp:coreProperties>
</file>